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/Nyreg 4 januari dec och 2020/DEF2020/DEF WEbben/"/>
    </mc:Choice>
  </mc:AlternateContent>
  <xr:revisionPtr revIDLastSave="0" documentId="8_{E2E113A7-9207-DE4F-8C87-8997E5CBFB5F}" xr6:coauthVersionLast="45" xr6:coauthVersionMax="45" xr10:uidLastSave="{00000000-0000-0000-0000-000000000000}"/>
  <bookViews>
    <workbookView xWindow="440" yWindow="460" windowWidth="17500" windowHeight="11040" xr2:uid="{00000000-000D-0000-FFFF-FFFF00000000}"/>
  </bookViews>
  <sheets>
    <sheet name="B20-2012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1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1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<sst xmlns="http://schemas.openxmlformats.org/spreadsheetml/2006/main" count="32" uniqueCount="31">
  <si>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</si>
  <si>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</si>
  <si>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</si>
  <si>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</si>
  <si>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</si>
  <si>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</si>
  <si>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</si>
  <si>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</si>
  <si>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</si>
  <si>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</si>
  <si>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</si>
  <si>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</si>
  <si>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</si>
  <si>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</si>
  <si>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</si>
  <si>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</si>
  <si>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</si>
  <si>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</si>
  <si>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</si>
  <si>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</si>
  <si>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</si>
  <si>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</si>
  <si>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</si>
  <si>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</si>
  <si>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</si>
  <si>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</si>
  <si>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DECEMBER</t>
  </si>
  <si>
    <t>JANUARI-DECEMBER</t>
  </si>
  <si>
    <t>MARKN.ANDEL % JAN-DEC</t>
  </si>
  <si>
    <t>JAN-DEC</t>
  </si>
  <si>
    <t>I bokstavsordning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</si>
</sst>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5" sqref="B5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 t="s">
        <v>30</v>
      </c>
      <c r="G3"/>
      <c r="H3"/>
      <c r="I3" s="13"/>
      <c r="J3" s="13"/>
    </row>
    <row r="4" spans="1:10" x14ac:dyDescent="0.2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29</v>
      </c>
      <c r="I5" s="4">
        <v>2020</v>
      </c>
      <c r="J5" s="4">
        <v>2019</v>
      </c>
    </row>
    <row r="6" spans="1:10" x14ac:dyDescent="0.2">
      <c r="A6" s="1"/>
    </row>
    <row r="7" spans="1:10" x14ac:dyDescent="0.2">
      <c r="B7" t="s">
        <v>3</v>
      </c>
      <c r="C7">
        <v>0</v>
      </c>
      <c r="D7">
        <v>0</v>
      </c>
      <c r="E7">
        <v>5</v>
      </c>
      <c r="F7">
        <v>2</v>
      </c>
      <c r="G7" s="10" t="str">
        <f t="shared" ref="G7:G18" si="0">IF(D7=0,"",SUM(C7/D7)-1)</f>
        <v/>
      </c>
      <c r="H7" s="10">
        <f t="shared" ref="H7:H18" si="1">IF(F7=0,"",SUM(E7/F7)-1)</f>
        <v>1.5</v>
      </c>
      <c r="I7" s="10">
        <f t="shared" ref="I7:I18" si="2">IF(E7=0,"",SUM(E7/$E$31))</f>
        <v>1.6121231662098983E-4</v>
      </c>
      <c r="J7" s="10">
        <f t="shared" ref="J7:J18" si="3">IF(F7=0,"",SUM(F7/$F$31))</f>
        <v>3.7163668797383674E-5</v>
      </c>
    </row>
    <row r="8" spans="1:10" x14ac:dyDescent="0.2">
      <c r="B8" t="s">
        <v>4</v>
      </c>
      <c r="C8">
        <v>77</v>
      </c>
      <c r="D8">
        <v>109</v>
      </c>
      <c r="E8">
        <v>937</v>
      </c>
      <c r="F8">
        <v>1652</v>
      </c>
      <c r="G8" s="10">
        <f t="shared" si="0"/>
        <v>-0.29357798165137616</v>
      </c>
      <c r="H8" s="10">
        <f t="shared" si="1"/>
        <v>-0.43280871670702181</v>
      </c>
      <c r="I8" s="10">
        <f t="shared" si="2"/>
        <v>3.0211188134773498E-2</v>
      </c>
      <c r="J8" s="10">
        <f t="shared" si="3"/>
        <v>3.0697190426638918E-2</v>
      </c>
    </row>
    <row r="9" spans="1:10" x14ac:dyDescent="0.2">
      <c r="B9" t="s">
        <v>5</v>
      </c>
      <c r="C9">
        <v>53</v>
      </c>
      <c r="D9">
        <v>69</v>
      </c>
      <c r="E9">
        <v>427</v>
      </c>
      <c r="F9">
        <v>553</v>
      </c>
      <c r="G9" s="10">
        <f t="shared" si="0"/>
        <v>-0.23188405797101452</v>
      </c>
      <c r="H9" s="10">
        <f t="shared" si="1"/>
        <v>-0.22784810126582278</v>
      </c>
      <c r="I9" s="10">
        <f t="shared" si="2"/>
        <v>1.3767531839432533E-2</v>
      </c>
      <c r="J9" s="10">
        <f t="shared" si="3"/>
        <v>1.0275754422476586E-2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">
      <c r="B11" t="s">
        <v>7</v>
      </c>
      <c r="C11">
        <v>96</v>
      </c>
      <c r="D11">
        <v>225</v>
      </c>
      <c r="E11">
        <v>802</v>
      </c>
      <c r="F11">
        <v>1614</v>
      </c>
      <c r="G11" s="10">
        <f t="shared" si="0"/>
        <v>-0.57333333333333325</v>
      </c>
      <c r="H11" s="10">
        <f t="shared" si="1"/>
        <v>-0.50309789343246591</v>
      </c>
      <c r="I11" s="10">
        <f t="shared" si="2"/>
        <v>2.585845558600677E-2</v>
      </c>
      <c r="J11" s="10">
        <f t="shared" si="3"/>
        <v>2.9991080719488628E-2</v>
      </c>
    </row>
    <row r="12" spans="1:10" x14ac:dyDescent="0.2">
      <c r="B12" t="s">
        <v>8</v>
      </c>
      <c r="C12">
        <v>377</v>
      </c>
      <c r="D12">
        <v>1592</v>
      </c>
      <c r="E12">
        <v>5251</v>
      </c>
      <c r="F12">
        <v>8320</v>
      </c>
      <c r="G12" s="10">
        <f t="shared" si="0"/>
        <v>-0.76319095477386933</v>
      </c>
      <c r="H12" s="10">
        <f t="shared" si="1"/>
        <v>-0.36887019230769236</v>
      </c>
      <c r="I12" s="10">
        <f t="shared" si="2"/>
        <v>0.16930517491536354</v>
      </c>
      <c r="J12" s="10">
        <f t="shared" si="3"/>
        <v>0.15460086219711611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">
      <c r="B14" t="s">
        <v>10</v>
      </c>
      <c r="C14">
        <v>305</v>
      </c>
      <c r="D14">
        <v>378</v>
      </c>
      <c r="E14">
        <v>810</v>
      </c>
      <c r="F14">
        <v>1021</v>
      </c>
      <c r="G14" s="10">
        <f t="shared" si="0"/>
        <v>-0.19312169312169314</v>
      </c>
      <c r="H14" s="10">
        <f t="shared" si="1"/>
        <v>-0.20666013712047016</v>
      </c>
      <c r="I14" s="10">
        <f t="shared" si="2"/>
        <v>2.6116395292600354E-2</v>
      </c>
      <c r="J14" s="10">
        <f t="shared" si="3"/>
        <v>1.8972052921064367E-2</v>
      </c>
    </row>
    <row r="15" spans="1:10" x14ac:dyDescent="0.2">
      <c r="B15" t="s">
        <v>11</v>
      </c>
      <c r="C15">
        <v>5</v>
      </c>
      <c r="D15">
        <v>45</v>
      </c>
      <c r="E15">
        <v>175</v>
      </c>
      <c r="F15">
        <v>670</v>
      </c>
      <c r="G15" s="10">
        <f t="shared" si="0"/>
        <v>-0.88888888888888884</v>
      </c>
      <c r="H15" s="10">
        <f t="shared" si="1"/>
        <v>-0.73880597014925375</v>
      </c>
      <c r="I15" s="10">
        <f t="shared" si="2"/>
        <v>5.6424310817346449E-3</v>
      </c>
      <c r="J15" s="10">
        <f t="shared" si="3"/>
        <v>1.2449829047123532E-2</v>
      </c>
    </row>
    <row r="16" spans="1:10" x14ac:dyDescent="0.2">
      <c r="B16" t="s">
        <v>12</v>
      </c>
      <c r="C16">
        <v>5</v>
      </c>
      <c r="D16">
        <v>4</v>
      </c>
      <c r="E16">
        <v>75</v>
      </c>
      <c r="F16">
        <v>61</v>
      </c>
      <c r="G16" s="10">
        <f t="shared" si="0"/>
        <v>0.25</v>
      </c>
      <c r="H16" s="10">
        <f t="shared" si="1"/>
        <v>0.22950819672131151</v>
      </c>
      <c r="I16" s="10">
        <f t="shared" si="2"/>
        <v>2.4181847493148475E-3</v>
      </c>
      <c r="J16" s="10">
        <f t="shared" si="3"/>
        <v>1.1334918983202022E-3</v>
      </c>
    </row>
    <row r="17" spans="2:10" x14ac:dyDescent="0.2">
      <c r="B17" t="s">
        <v>13</v>
      </c>
      <c r="C17">
        <v>484</v>
      </c>
      <c r="D17">
        <v>1118</v>
      </c>
      <c r="E17">
        <v>3884</v>
      </c>
      <c r="F17">
        <v>5333</v>
      </c>
      <c r="G17" s="10">
        <f t="shared" si="0"/>
        <v>-0.56708407871198574</v>
      </c>
      <c r="H17" s="10">
        <f t="shared" si="1"/>
        <v>-0.27170448153009563</v>
      </c>
      <c r="I17" s="10">
        <f t="shared" si="2"/>
        <v>0.12522972755118492</v>
      </c>
      <c r="J17" s="10">
        <f t="shared" si="3"/>
        <v>9.9096922848223579E-2</v>
      </c>
    </row>
    <row r="18" spans="2:10" x14ac:dyDescent="0.2">
      <c r="B18" t="s">
        <v>14</v>
      </c>
      <c r="C18">
        <v>38</v>
      </c>
      <c r="D18">
        <v>183</v>
      </c>
      <c r="E18">
        <v>226</v>
      </c>
      <c r="F18">
        <v>622</v>
      </c>
      <c r="G18" s="10">
        <f t="shared" si="0"/>
        <v>-0.79234972677595628</v>
      </c>
      <c r="H18" s="10">
        <f t="shared" si="1"/>
        <v>-0.63665594855305474</v>
      </c>
      <c r="I18" s="10">
        <f t="shared" si="2"/>
        <v>7.2867967112687409E-3</v>
      </c>
      <c r="J18" s="10">
        <f t="shared" si="3"/>
        <v>1.1557900995986324E-2</v>
      </c>
    </row>
    <row r="19" spans="2:10" x14ac:dyDescent="0.2">
      <c r="B19" t="s">
        <v>25</v>
      </c>
      <c r="C19">
        <v>16</v>
      </c>
      <c r="D19">
        <v>0</v>
      </c>
      <c r="E19">
        <v>90</v>
      </c>
      <c r="F19">
        <v>0</v>
      </c>
    </row>
    <row r="20" spans="2:10" x14ac:dyDescent="0.2">
      <c r="B20" t="s">
        <v>15</v>
      </c>
      <c r="C20">
        <v>84</v>
      </c>
      <c r="D20">
        <v>1157</v>
      </c>
      <c r="E20">
        <v>839</v>
      </c>
      <c r="F20">
        <v>3407</v>
      </c>
      <c r="G20" s="10">
        <f t="shared" ref="G20:G29" si="4">IF(D20=0,"",SUM(C20/D20)-1)</f>
        <v>-0.92739844425237683</v>
      </c>
      <c r="H20" s="10">
        <f t="shared" ref="H20:H29" si="5">IF(F20=0,"",SUM(E20/F20)-1)</f>
        <v>-0.75374229527443504</v>
      </c>
      <c r="I20" s="10">
        <f t="shared" ref="I20:I29" si="6">IF(E20=0,"",SUM(E20/$E$31))</f>
        <v>2.7051426729002095E-2</v>
      </c>
      <c r="J20" s="10">
        <f t="shared" ref="J20:J29" si="7">IF(F20=0,"",SUM(F20/$F$31))</f>
        <v>6.3308309796343096E-2</v>
      </c>
    </row>
    <row r="21" spans="2:10" x14ac:dyDescent="0.2">
      <c r="B21" t="s">
        <v>16</v>
      </c>
      <c r="C21">
        <v>29</v>
      </c>
      <c r="D21">
        <v>181</v>
      </c>
      <c r="E21">
        <v>711</v>
      </c>
      <c r="F21">
        <v>990</v>
      </c>
      <c r="G21" s="10">
        <f t="shared" si="4"/>
        <v>-0.83977900552486184</v>
      </c>
      <c r="H21" s="10">
        <f t="shared" si="5"/>
        <v>-0.28181818181818186</v>
      </c>
      <c r="I21" s="10">
        <f t="shared" si="6"/>
        <v>2.2924391423504754E-2</v>
      </c>
      <c r="J21" s="10">
        <f t="shared" si="7"/>
        <v>1.8396016054704919E-2</v>
      </c>
    </row>
    <row r="22" spans="2:10" x14ac:dyDescent="0.2">
      <c r="B22" t="s">
        <v>17</v>
      </c>
      <c r="C22">
        <v>346</v>
      </c>
      <c r="D22">
        <v>2207</v>
      </c>
      <c r="E22">
        <v>2250</v>
      </c>
      <c r="F22">
        <v>7796</v>
      </c>
      <c r="G22" s="10">
        <f t="shared" si="4"/>
        <v>-0.8432260987766198</v>
      </c>
      <c r="H22" s="10">
        <f t="shared" si="5"/>
        <v>-0.71139045664443312</v>
      </c>
      <c r="I22" s="10">
        <f t="shared" si="6"/>
        <v>7.2545542479445432E-2</v>
      </c>
      <c r="J22" s="10">
        <f t="shared" si="7"/>
        <v>0.14486398097220157</v>
      </c>
    </row>
    <row r="23" spans="2:10" x14ac:dyDescent="0.2">
      <c r="B23" t="s">
        <v>18</v>
      </c>
      <c r="C23">
        <v>0</v>
      </c>
      <c r="D23">
        <v>0</v>
      </c>
      <c r="E23">
        <v>0</v>
      </c>
      <c r="F23">
        <v>0</v>
      </c>
      <c r="G23" s="10" t="str">
        <f t="shared" si="4"/>
        <v/>
      </c>
      <c r="H23" s="10" t="str">
        <f t="shared" si="5"/>
        <v/>
      </c>
      <c r="I23" s="10" t="str">
        <f t="shared" si="6"/>
        <v/>
      </c>
      <c r="J23" s="10" t="str">
        <f t="shared" si="7"/>
        <v/>
      </c>
    </row>
    <row r="24" spans="2:10" x14ac:dyDescent="0.2">
      <c r="B24" t="s">
        <v>19</v>
      </c>
      <c r="C24">
        <v>0</v>
      </c>
      <c r="D24">
        <v>0</v>
      </c>
      <c r="E24">
        <v>0</v>
      </c>
      <c r="F24">
        <v>0</v>
      </c>
      <c r="G24" s="10" t="str">
        <f t="shared" si="4"/>
        <v/>
      </c>
      <c r="H24" s="10" t="str">
        <f t="shared" si="5"/>
        <v/>
      </c>
      <c r="I24" s="10" t="str">
        <f t="shared" si="6"/>
        <v/>
      </c>
      <c r="J24" s="10" t="str">
        <f t="shared" si="7"/>
        <v/>
      </c>
    </row>
    <row r="25" spans="2:10" x14ac:dyDescent="0.2">
      <c r="B25" t="s">
        <v>20</v>
      </c>
      <c r="C25">
        <v>0</v>
      </c>
      <c r="D25">
        <v>0</v>
      </c>
      <c r="E25">
        <v>0</v>
      </c>
      <c r="F25">
        <v>0</v>
      </c>
      <c r="G25" s="10" t="str">
        <f t="shared" si="4"/>
        <v/>
      </c>
      <c r="H25" s="10" t="str">
        <f t="shared" si="5"/>
        <v/>
      </c>
      <c r="I25" s="10" t="str">
        <f t="shared" si="6"/>
        <v/>
      </c>
      <c r="J25" s="10" t="str">
        <f t="shared" si="7"/>
        <v/>
      </c>
    </row>
    <row r="26" spans="2:10" x14ac:dyDescent="0.2">
      <c r="B26" t="s">
        <v>21</v>
      </c>
      <c r="C26">
        <v>363</v>
      </c>
      <c r="D26">
        <v>609</v>
      </c>
      <c r="E26">
        <v>1729</v>
      </c>
      <c r="F26">
        <v>2307</v>
      </c>
      <c r="G26" s="10">
        <f t="shared" si="4"/>
        <v>-0.40394088669950734</v>
      </c>
      <c r="H26" s="10">
        <f t="shared" si="5"/>
        <v>-0.25054182921543133</v>
      </c>
      <c r="I26" s="10">
        <f t="shared" si="6"/>
        <v>5.574721908753829E-2</v>
      </c>
      <c r="J26" s="10">
        <f t="shared" si="7"/>
        <v>4.2868291957782072E-2</v>
      </c>
    </row>
    <row r="27" spans="2:10" x14ac:dyDescent="0.2">
      <c r="B27" t="s">
        <v>22</v>
      </c>
      <c r="C27">
        <v>1390</v>
      </c>
      <c r="D27">
        <v>2376</v>
      </c>
      <c r="E27">
        <v>10133</v>
      </c>
      <c r="F27">
        <v>14832</v>
      </c>
      <c r="G27" s="10">
        <f t="shared" si="4"/>
        <v>-0.41498316498316501</v>
      </c>
      <c r="H27" s="10">
        <f t="shared" si="5"/>
        <v>-0.31681499460625673</v>
      </c>
      <c r="I27" s="10">
        <f t="shared" si="6"/>
        <v>0.326712880864098</v>
      </c>
      <c r="J27" s="10">
        <f t="shared" si="7"/>
        <v>0.27560576780139734</v>
      </c>
    </row>
    <row r="28" spans="2:10" x14ac:dyDescent="0.2">
      <c r="B28" t="s">
        <v>23</v>
      </c>
      <c r="C28">
        <v>0</v>
      </c>
      <c r="D28">
        <v>0</v>
      </c>
      <c r="E28">
        <v>0</v>
      </c>
      <c r="F28">
        <v>0</v>
      </c>
      <c r="G28" s="10" t="str">
        <f t="shared" si="4"/>
        <v/>
      </c>
      <c r="H28" s="10" t="str">
        <f t="shared" si="5"/>
        <v/>
      </c>
      <c r="I28" s="10" t="str">
        <f t="shared" si="6"/>
        <v/>
      </c>
      <c r="J28" s="10" t="str">
        <f t="shared" si="7"/>
        <v/>
      </c>
    </row>
    <row r="29" spans="2:10" x14ac:dyDescent="0.2">
      <c r="B29" t="s">
        <v>24</v>
      </c>
      <c r="C29">
        <v>324</v>
      </c>
      <c r="D29">
        <v>810</v>
      </c>
      <c r="E29">
        <v>2671</v>
      </c>
      <c r="F29">
        <v>4636</v>
      </c>
      <c r="G29" s="10">
        <f t="shared" si="4"/>
        <v>-0.6</v>
      </c>
      <c r="H29" s="10">
        <f t="shared" si="5"/>
        <v>-0.42385677308024161</v>
      </c>
      <c r="I29" s="10">
        <f t="shared" si="6"/>
        <v>8.6119619538932768E-2</v>
      </c>
      <c r="J29" s="10">
        <f t="shared" si="7"/>
        <v>8.6145384272335368E-2</v>
      </c>
    </row>
    <row r="31" spans="2:10" s="7" customFormat="1" x14ac:dyDescent="0.2">
      <c r="B31" s="6" t="s">
        <v>0</v>
      </c>
      <c r="C31" s="8">
        <f>SUM(C7:C29)</f>
        <v>3992</v>
      </c>
      <c r="D31" s="8">
        <f>SUM(D7:D29)</f>
        <v>11063</v>
      </c>
      <c r="E31" s="8">
        <f>SUM(E7:E29)</f>
        <v>31015</v>
      </c>
      <c r="F31" s="8">
        <f>SUM(F7:F29)</f>
        <v>53816</v>
      </c>
      <c r="G31" s="12">
        <f t="shared" ref="G31" si="8">IF(D31=0,"",SUM(C31/D31)-1)</f>
        <v>-0.63915755220103043</v>
      </c>
      <c r="H31" s="12">
        <f t="shared" ref="H31" si="9">IF(F31=0,"",SUM(E31/F31)-1)</f>
        <v>-0.42368440612457259</v>
      </c>
      <c r="I31" s="12">
        <f t="shared" ref="I31" si="10">IF(E31=0,"",SUM(E31/$E$31))</f>
        <v>1</v>
      </c>
      <c r="J31" s="12">
        <f t="shared" ref="J31" si="11">IF(F31=0,"",SUM(F31/$F$31))</f>
        <v>1</v>
      </c>
    </row>
    <row r="32" spans="2:10" s="7" customFormat="1" x14ac:dyDescent="0.2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">
      <c r="G34" s="10"/>
    </row>
    <row r="35" spans="7:7" x14ac:dyDescent="0.2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B20-2012_B31_Lätta_LB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2021-01-07T21:02:03Z</dcterms:modified>
</cp:coreProperties>
</file>