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H:\Bilismen\BISV20\"/>
    </mc:Choice>
  </mc:AlternateContent>
  <xr:revisionPtr revIDLastSave="0" documentId="13_ncr:1_{51CC25A3-E984-4503-BB70-116D4E80FF07}" xr6:coauthVersionLast="44" xr6:coauthVersionMax="44" xr10:uidLastSave="{00000000-0000-0000-0000-000000000000}"/>
  <bookViews>
    <workbookView xWindow="-108" yWindow="-108" windowWidth="23256" windowHeight="12576" tabRatio="873" xr2:uid="{00000000-000D-0000-FFFF-FFFF00000000}"/>
  </bookViews>
  <sheets>
    <sheet name="2019" sheetId="9" r:id="rId1"/>
    <sheet name="Befolkning SE" sheetId="254" state="hidden" r:id="rId2"/>
  </sheets>
  <externalReferences>
    <externalReference r:id="rId3"/>
  </externalReferences>
  <definedNames>
    <definedName name="Excel_BuiltIn__FilterDatabase_1">'[1]RSK-Tabell 1_2012'!#REF!</definedName>
    <definedName name="Excel_BuiltIn__FilterDatabase_4">#REF!</definedName>
    <definedName name="Excel_BuiltIn_Print_Titles_4">#REF!</definedName>
    <definedName name="_xlnm.Print_Area" localSheetId="0">'2019'!$A$1:$N$198</definedName>
    <definedName name="_xlnm.Print_Titles" localSheetId="0">'2019'!$1:$7</definedName>
    <definedName name="År">2008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L3" i="254" l="1"/>
  <c r="AK3" i="254" l="1"/>
  <c r="AI3" i="254" l="1"/>
  <c r="AH3" i="254" l="1"/>
  <c r="AG3" i="254"/>
  <c r="AE3" i="254"/>
  <c r="AB3" i="254"/>
  <c r="AA3" i="254"/>
  <c r="Z3" i="254"/>
  <c r="Y3" i="254"/>
  <c r="X3" i="254"/>
  <c r="W3" i="254"/>
  <c r="V3" i="254"/>
  <c r="U3" i="254"/>
  <c r="T3" i="254"/>
  <c r="S3" i="254"/>
  <c r="R3" i="254"/>
  <c r="Q3" i="254"/>
  <c r="P3" i="254"/>
  <c r="O3" i="254"/>
  <c r="N3" i="254"/>
  <c r="M3" i="254"/>
  <c r="L3" i="254"/>
  <c r="K3" i="254"/>
  <c r="J3" i="254"/>
  <c r="I3" i="254"/>
  <c r="H3" i="254"/>
  <c r="G3" i="254"/>
  <c r="F3" i="254"/>
  <c r="E3" i="254"/>
  <c r="D3" i="254"/>
  <c r="C3" i="254"/>
  <c r="B3" i="254"/>
  <c r="C1" i="254"/>
  <c r="D1" i="254" s="1"/>
  <c r="E1" i="254" s="1"/>
  <c r="F1" i="254" s="1"/>
  <c r="G1" i="254" s="1"/>
  <c r="H1" i="254" s="1"/>
  <c r="I1" i="254" s="1"/>
  <c r="J1" i="254" s="1"/>
  <c r="K1" i="254" s="1"/>
  <c r="L1" i="254" s="1"/>
  <c r="M1" i="254" s="1"/>
  <c r="N1" i="254" s="1"/>
  <c r="O1" i="254" s="1"/>
  <c r="P1" i="254" s="1"/>
  <c r="Q1" i="254" s="1"/>
  <c r="R1" i="254" s="1"/>
  <c r="S1" i="254" s="1"/>
  <c r="T1" i="254" s="1"/>
  <c r="U1" i="254" s="1"/>
  <c r="V1" i="254" s="1"/>
  <c r="W1" i="254" s="1"/>
  <c r="X1" i="254" s="1"/>
  <c r="Y1" i="254" s="1"/>
  <c r="Z1" i="254" s="1"/>
  <c r="AA1" i="254" s="1"/>
  <c r="AB1" i="254" s="1"/>
  <c r="AC1" i="254" s="1"/>
  <c r="AE1" i="254" s="1"/>
  <c r="N181" i="9"/>
  <c r="N119" i="9"/>
  <c r="N57" i="9"/>
</calcChain>
</file>

<file path=xl/sharedStrings.xml><?xml version="1.0" encoding="utf-8"?>
<sst xmlns="http://schemas.openxmlformats.org/spreadsheetml/2006/main" count="85" uniqueCount="61">
  <si>
    <t>Dödade</t>
  </si>
  <si>
    <t>Lindrigt skadade</t>
  </si>
  <si>
    <t>År</t>
  </si>
  <si>
    <t>Bil</t>
  </si>
  <si>
    <t>Motorcykel</t>
  </si>
  <si>
    <t>Andra</t>
  </si>
  <si>
    <t>Year</t>
  </si>
  <si>
    <t>Car</t>
  </si>
  <si>
    <t>Motorcycle</t>
  </si>
  <si>
    <t xml:space="preserve">Moped </t>
  </si>
  <si>
    <t>Förare</t>
  </si>
  <si>
    <t>Passagerare</t>
  </si>
  <si>
    <t>Drivers</t>
  </si>
  <si>
    <t>Passengers</t>
  </si>
  <si>
    <t>County</t>
  </si>
  <si>
    <t>Pedestrians</t>
  </si>
  <si>
    <t>Total</t>
  </si>
  <si>
    <t>Summa</t>
  </si>
  <si>
    <t>Gående</t>
  </si>
  <si>
    <t>Hela riket</t>
  </si>
  <si>
    <t>Stockholms län</t>
  </si>
  <si>
    <t>Uppsala län</t>
  </si>
  <si>
    <t>Södermanlands län</t>
  </si>
  <si>
    <t>Östergötlands län</t>
  </si>
  <si>
    <t>Jönköpings län</t>
  </si>
  <si>
    <t>Kronobergs län</t>
  </si>
  <si>
    <t>Kalmar län</t>
  </si>
  <si>
    <t>Gotlands län</t>
  </si>
  <si>
    <t>Blekinge län</t>
  </si>
  <si>
    <t>Skåne län</t>
  </si>
  <si>
    <t>Hallands län</t>
  </si>
  <si>
    <t>Västra Götalands län</t>
  </si>
  <si>
    <t>Värmlands län</t>
  </si>
  <si>
    <t>Örebro län</t>
  </si>
  <si>
    <t>Västmanlands län</t>
  </si>
  <si>
    <t>Dalarnas län</t>
  </si>
  <si>
    <t>Gävleborgs län</t>
  </si>
  <si>
    <t>Västernorrlands län</t>
  </si>
  <si>
    <t>Jämtlands län</t>
  </si>
  <si>
    <t>Västerbottens län</t>
  </si>
  <si>
    <t>Norrbottens län</t>
  </si>
  <si>
    <t>Other</t>
  </si>
  <si>
    <r>
      <t>Svårt skadade</t>
    </r>
    <r>
      <rPr>
        <b/>
        <vertAlign val="superscript"/>
        <sz val="8"/>
        <rFont val="Arial"/>
        <family val="2"/>
      </rPr>
      <t>3</t>
    </r>
  </si>
  <si>
    <t>1   Inkl. passagerare / Incl. passengers</t>
  </si>
  <si>
    <t>2   Definition av svår personskada ändrad år 1966. / Definition for severe personal injuries changed year 1966.</t>
  </si>
  <si>
    <r>
      <t>Mopedist</t>
    </r>
    <r>
      <rPr>
        <b/>
        <vertAlign val="superscript"/>
        <sz val="8"/>
        <rFont val="Arial"/>
        <family val="2"/>
      </rPr>
      <t>1</t>
    </r>
  </si>
  <si>
    <r>
      <t>riders</t>
    </r>
    <r>
      <rPr>
        <b/>
        <i/>
        <vertAlign val="superscript"/>
        <sz val="8"/>
        <rFont val="Arial"/>
        <family val="2"/>
      </rPr>
      <t>1</t>
    </r>
  </si>
  <si>
    <r>
      <t>Cyklist</t>
    </r>
    <r>
      <rPr>
        <b/>
        <vertAlign val="superscript"/>
        <sz val="8"/>
        <rFont val="Arial"/>
        <family val="2"/>
      </rPr>
      <t>1</t>
    </r>
  </si>
  <si>
    <r>
      <t>Cyclists</t>
    </r>
    <r>
      <rPr>
        <b/>
        <i/>
        <vertAlign val="superscript"/>
        <sz val="8"/>
        <rFont val="Arial"/>
        <family val="2"/>
      </rPr>
      <t>1</t>
    </r>
  </si>
  <si>
    <r>
      <t>1966</t>
    </r>
    <r>
      <rPr>
        <vertAlign val="superscript"/>
        <sz val="8"/>
        <rFont val="Arial"/>
        <family val="2"/>
      </rPr>
      <t>2</t>
    </r>
  </si>
  <si>
    <t>varav Malmö kommun</t>
  </si>
  <si>
    <t>varav Göteborgs kommun</t>
  </si>
  <si>
    <t>k</t>
  </si>
  <si>
    <t>varav Stockholms kommun</t>
  </si>
  <si>
    <t>–</t>
  </si>
  <si>
    <t>2019</t>
  </si>
  <si>
    <t>Antal dödade per</t>
  </si>
  <si>
    <t>100 000 inv</t>
  </si>
  <si>
    <t>100 000 fordon</t>
  </si>
  <si>
    <t>Dödade, svårt och lindrigt skadade personer vid polisrapporterade vägtrafikolyckor fördelade efter</t>
  </si>
  <si>
    <t>trafikantgrupp. Åren 1960–2019. Antal dödade per 100 000 invånare resp per 100 000 fordon. Källa: Trafikanalys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</si>
</sst>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.00\ _k_r_-;\-* #,##0.00\ _k_r_-;_-* &quot;-&quot;??\ _k_r_-;_-@_-"/>
    <numFmt numFmtId="165" formatCode="_(* #,##0.00_);_(* \(#,##0.00\);_(* &quot;-&quot;??_);_(@_)"/>
    <numFmt numFmtId="166" formatCode="0.0"/>
    <numFmt numFmtId="167" formatCode="#,##0.0"/>
  </numFmts>
  <fonts count="99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8"/>
      <color indexed="8"/>
      <name val="Arial"/>
      <family val="2"/>
    </font>
    <font>
      <b/>
      <sz val="8"/>
      <color indexed="8"/>
      <name val="Arial"/>
      <family val="2"/>
    </font>
    <font>
      <b/>
      <i/>
      <sz val="8"/>
      <name val="Arial"/>
      <family val="2"/>
    </font>
    <font>
      <i/>
      <sz val="8"/>
      <name val="Arial"/>
      <family val="2"/>
    </font>
    <font>
      <b/>
      <vertAlign val="superscript"/>
      <sz val="8"/>
      <name val="Arial"/>
      <family val="2"/>
    </font>
    <font>
      <b/>
      <i/>
      <vertAlign val="superscript"/>
      <sz val="8"/>
      <name val="Arial"/>
      <family val="2"/>
    </font>
    <font>
      <vertAlign val="superscript"/>
      <sz val="8"/>
      <name val="Arial"/>
      <family val="2"/>
    </font>
    <font>
      <u/>
      <sz val="10"/>
      <color indexed="12"/>
      <name val="Arial"/>
      <family val="2"/>
    </font>
    <font>
      <i/>
      <sz val="8"/>
      <color indexed="8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i/>
      <u/>
      <sz val="10"/>
      <name val="Arial"/>
      <family val="2"/>
    </font>
    <font>
      <sz val="11"/>
      <color rgb="FF000000"/>
      <name val="Calibri"/>
      <family val="2"/>
    </font>
    <font>
      <sz val="8"/>
      <color rgb="FF000000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533">
    <xf numFmtId="0" fontId="0" fillId="0" borderId="0"/>
    <xf numFmtId="165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7" fillId="0" borderId="0"/>
    <xf numFmtId="0" fontId="78" fillId="0" borderId="0" applyNumberFormat="0" applyFill="0" applyBorder="0" applyAlignment="0" applyProtection="0">
      <alignment vertical="top"/>
      <protection locked="0"/>
    </xf>
    <xf numFmtId="0" fontId="80" fillId="0" borderId="0" applyNumberFormat="0" applyFill="0" applyBorder="0" applyAlignment="0" applyProtection="0"/>
    <xf numFmtId="0" fontId="81" fillId="0" borderId="2" applyNumberFormat="0" applyFill="0" applyAlignment="0" applyProtection="0"/>
    <xf numFmtId="0" fontId="82" fillId="0" borderId="3" applyNumberFormat="0" applyFill="0" applyAlignment="0" applyProtection="0"/>
    <xf numFmtId="0" fontId="83" fillId="0" borderId="4" applyNumberFormat="0" applyFill="0" applyAlignment="0" applyProtection="0"/>
    <xf numFmtId="0" fontId="83" fillId="0" borderId="0" applyNumberFormat="0" applyFill="0" applyBorder="0" applyAlignment="0" applyProtection="0"/>
    <xf numFmtId="0" fontId="84" fillId="2" borderId="0" applyNumberFormat="0" applyBorder="0" applyAlignment="0" applyProtection="0"/>
    <xf numFmtId="0" fontId="85" fillId="3" borderId="0" applyNumberFormat="0" applyBorder="0" applyAlignment="0" applyProtection="0"/>
    <xf numFmtId="0" fontId="86" fillId="4" borderId="0" applyNumberFormat="0" applyBorder="0" applyAlignment="0" applyProtection="0"/>
    <xf numFmtId="0" fontId="87" fillId="5" borderId="5" applyNumberFormat="0" applyAlignment="0" applyProtection="0"/>
    <xf numFmtId="0" fontId="88" fillId="6" borderId="6" applyNumberFormat="0" applyAlignment="0" applyProtection="0"/>
    <xf numFmtId="0" fontId="89" fillId="6" borderId="5" applyNumberFormat="0" applyAlignment="0" applyProtection="0"/>
    <xf numFmtId="0" fontId="90" fillId="0" borderId="7" applyNumberFormat="0" applyFill="0" applyAlignment="0" applyProtection="0"/>
    <xf numFmtId="0" fontId="91" fillId="7" borderId="8" applyNumberFormat="0" applyAlignment="0" applyProtection="0"/>
    <xf numFmtId="0" fontId="92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4" fillId="0" borderId="10" applyNumberFormat="0" applyFill="0" applyAlignment="0" applyProtection="0"/>
    <xf numFmtId="0" fontId="95" fillId="9" borderId="0" applyNumberFormat="0" applyBorder="0" applyAlignment="0" applyProtection="0"/>
    <xf numFmtId="0" fontId="66" fillId="10" borderId="0" applyNumberFormat="0" applyBorder="0" applyAlignment="0" applyProtection="0"/>
    <xf numFmtId="0" fontId="66" fillId="11" borderId="0" applyNumberFormat="0" applyBorder="0" applyAlignment="0" applyProtection="0"/>
    <xf numFmtId="0" fontId="95" fillId="12" borderId="0" applyNumberFormat="0" applyBorder="0" applyAlignment="0" applyProtection="0"/>
    <xf numFmtId="0" fontId="95" fillId="13" borderId="0" applyNumberFormat="0" applyBorder="0" applyAlignment="0" applyProtection="0"/>
    <xf numFmtId="0" fontId="66" fillId="14" borderId="0" applyNumberFormat="0" applyBorder="0" applyAlignment="0" applyProtection="0"/>
    <xf numFmtId="0" fontId="66" fillId="15" borderId="0" applyNumberFormat="0" applyBorder="0" applyAlignment="0" applyProtection="0"/>
    <xf numFmtId="0" fontId="95" fillId="16" borderId="0" applyNumberFormat="0" applyBorder="0" applyAlignment="0" applyProtection="0"/>
    <xf numFmtId="0" fontId="95" fillId="17" borderId="0" applyNumberFormat="0" applyBorder="0" applyAlignment="0" applyProtection="0"/>
    <xf numFmtId="0" fontId="66" fillId="18" borderId="0" applyNumberFormat="0" applyBorder="0" applyAlignment="0" applyProtection="0"/>
    <xf numFmtId="0" fontId="66" fillId="19" borderId="0" applyNumberFormat="0" applyBorder="0" applyAlignment="0" applyProtection="0"/>
    <xf numFmtId="0" fontId="95" fillId="20" borderId="0" applyNumberFormat="0" applyBorder="0" applyAlignment="0" applyProtection="0"/>
    <xf numFmtId="0" fontId="95" fillId="21" borderId="0" applyNumberFormat="0" applyBorder="0" applyAlignment="0" applyProtection="0"/>
    <xf numFmtId="0" fontId="66" fillId="22" borderId="0" applyNumberFormat="0" applyBorder="0" applyAlignment="0" applyProtection="0"/>
    <xf numFmtId="0" fontId="66" fillId="23" borderId="0" applyNumberFormat="0" applyBorder="0" applyAlignment="0" applyProtection="0"/>
    <xf numFmtId="0" fontId="95" fillId="24" borderId="0" applyNumberFormat="0" applyBorder="0" applyAlignment="0" applyProtection="0"/>
    <xf numFmtId="0" fontId="95" fillId="25" borderId="0" applyNumberFormat="0" applyBorder="0" applyAlignment="0" applyProtection="0"/>
    <xf numFmtId="0" fontId="66" fillId="26" borderId="0" applyNumberFormat="0" applyBorder="0" applyAlignment="0" applyProtection="0"/>
    <xf numFmtId="0" fontId="66" fillId="27" borderId="0" applyNumberFormat="0" applyBorder="0" applyAlignment="0" applyProtection="0"/>
    <xf numFmtId="0" fontId="95" fillId="28" borderId="0" applyNumberFormat="0" applyBorder="0" applyAlignment="0" applyProtection="0"/>
    <xf numFmtId="0" fontId="95" fillId="29" borderId="0" applyNumberFormat="0" applyBorder="0" applyAlignment="0" applyProtection="0"/>
    <xf numFmtId="0" fontId="66" fillId="30" borderId="0" applyNumberFormat="0" applyBorder="0" applyAlignment="0" applyProtection="0"/>
    <xf numFmtId="0" fontId="66" fillId="31" borderId="0" applyNumberFormat="0" applyBorder="0" applyAlignment="0" applyProtection="0"/>
    <xf numFmtId="0" fontId="95" fillId="32" borderId="0" applyNumberFormat="0" applyBorder="0" applyAlignment="0" applyProtection="0"/>
    <xf numFmtId="0" fontId="66" fillId="0" borderId="0"/>
    <xf numFmtId="0" fontId="66" fillId="8" borderId="9" applyNumberFormat="0" applyFont="0" applyAlignment="0" applyProtection="0"/>
    <xf numFmtId="0" fontId="65" fillId="0" borderId="0"/>
    <xf numFmtId="0" fontId="65" fillId="8" borderId="9" applyNumberFormat="0" applyFont="0" applyAlignment="0" applyProtection="0"/>
    <xf numFmtId="0" fontId="65" fillId="10" borderId="0" applyNumberFormat="0" applyBorder="0" applyAlignment="0" applyProtection="0"/>
    <xf numFmtId="0" fontId="65" fillId="11" borderId="0" applyNumberFormat="0" applyBorder="0" applyAlignment="0" applyProtection="0"/>
    <xf numFmtId="0" fontId="65" fillId="14" borderId="0" applyNumberFormat="0" applyBorder="0" applyAlignment="0" applyProtection="0"/>
    <xf numFmtId="0" fontId="65" fillId="15" borderId="0" applyNumberFormat="0" applyBorder="0" applyAlignment="0" applyProtection="0"/>
    <xf numFmtId="0" fontId="65" fillId="18" borderId="0" applyNumberFormat="0" applyBorder="0" applyAlignment="0" applyProtection="0"/>
    <xf numFmtId="0" fontId="65" fillId="19" borderId="0" applyNumberFormat="0" applyBorder="0" applyAlignment="0" applyProtection="0"/>
    <xf numFmtId="0" fontId="65" fillId="22" borderId="0" applyNumberFormat="0" applyBorder="0" applyAlignment="0" applyProtection="0"/>
    <xf numFmtId="0" fontId="65" fillId="23" borderId="0" applyNumberFormat="0" applyBorder="0" applyAlignment="0" applyProtection="0"/>
    <xf numFmtId="0" fontId="65" fillId="26" borderId="0" applyNumberFormat="0" applyBorder="0" applyAlignment="0" applyProtection="0"/>
    <xf numFmtId="0" fontId="65" fillId="27" borderId="0" applyNumberFormat="0" applyBorder="0" applyAlignment="0" applyProtection="0"/>
    <xf numFmtId="0" fontId="65" fillId="30" borderId="0" applyNumberFormat="0" applyBorder="0" applyAlignment="0" applyProtection="0"/>
    <xf numFmtId="0" fontId="65" fillId="31" borderId="0" applyNumberFormat="0" applyBorder="0" applyAlignment="0" applyProtection="0"/>
    <xf numFmtId="0" fontId="64" fillId="0" borderId="0"/>
    <xf numFmtId="0" fontId="64" fillId="8" borderId="9" applyNumberFormat="0" applyFont="0" applyAlignment="0" applyProtection="0"/>
    <xf numFmtId="0" fontId="64" fillId="10" borderId="0" applyNumberFormat="0" applyBorder="0" applyAlignment="0" applyProtection="0"/>
    <xf numFmtId="0" fontId="64" fillId="11" borderId="0" applyNumberFormat="0" applyBorder="0" applyAlignment="0" applyProtection="0"/>
    <xf numFmtId="0" fontId="64" fillId="14" borderId="0" applyNumberFormat="0" applyBorder="0" applyAlignment="0" applyProtection="0"/>
    <xf numFmtId="0" fontId="64" fillId="15" borderId="0" applyNumberFormat="0" applyBorder="0" applyAlignment="0" applyProtection="0"/>
    <xf numFmtId="0" fontId="64" fillId="18" borderId="0" applyNumberFormat="0" applyBorder="0" applyAlignment="0" applyProtection="0"/>
    <xf numFmtId="0" fontId="64" fillId="19" borderId="0" applyNumberFormat="0" applyBorder="0" applyAlignment="0" applyProtection="0"/>
    <xf numFmtId="0" fontId="64" fillId="22" borderId="0" applyNumberFormat="0" applyBorder="0" applyAlignment="0" applyProtection="0"/>
    <xf numFmtId="0" fontId="64" fillId="23" borderId="0" applyNumberFormat="0" applyBorder="0" applyAlignment="0" applyProtection="0"/>
    <xf numFmtId="0" fontId="64" fillId="26" borderId="0" applyNumberFormat="0" applyBorder="0" applyAlignment="0" applyProtection="0"/>
    <xf numFmtId="0" fontId="64" fillId="27" borderId="0" applyNumberFormat="0" applyBorder="0" applyAlignment="0" applyProtection="0"/>
    <xf numFmtId="0" fontId="64" fillId="30" borderId="0" applyNumberFormat="0" applyBorder="0" applyAlignment="0" applyProtection="0"/>
    <xf numFmtId="0" fontId="64" fillId="31" borderId="0" applyNumberFormat="0" applyBorder="0" applyAlignment="0" applyProtection="0"/>
    <xf numFmtId="0" fontId="63" fillId="0" borderId="0"/>
    <xf numFmtId="0" fontId="63" fillId="8" borderId="9" applyNumberFormat="0" applyFont="0" applyAlignment="0" applyProtection="0"/>
    <xf numFmtId="0" fontId="63" fillId="10" borderId="0" applyNumberFormat="0" applyBorder="0" applyAlignment="0" applyProtection="0"/>
    <xf numFmtId="0" fontId="63" fillId="11" borderId="0" applyNumberFormat="0" applyBorder="0" applyAlignment="0" applyProtection="0"/>
    <xf numFmtId="0" fontId="63" fillId="14" borderId="0" applyNumberFormat="0" applyBorder="0" applyAlignment="0" applyProtection="0"/>
    <xf numFmtId="0" fontId="63" fillId="15" borderId="0" applyNumberFormat="0" applyBorder="0" applyAlignment="0" applyProtection="0"/>
    <xf numFmtId="0" fontId="63" fillId="18" borderId="0" applyNumberFormat="0" applyBorder="0" applyAlignment="0" applyProtection="0"/>
    <xf numFmtId="0" fontId="63" fillId="19" borderId="0" applyNumberFormat="0" applyBorder="0" applyAlignment="0" applyProtection="0"/>
    <xf numFmtId="0" fontId="63" fillId="22" borderId="0" applyNumberFormat="0" applyBorder="0" applyAlignment="0" applyProtection="0"/>
    <xf numFmtId="0" fontId="63" fillId="23" borderId="0" applyNumberFormat="0" applyBorder="0" applyAlignment="0" applyProtection="0"/>
    <xf numFmtId="0" fontId="63" fillId="26" borderId="0" applyNumberFormat="0" applyBorder="0" applyAlignment="0" applyProtection="0"/>
    <xf numFmtId="0" fontId="63" fillId="27" borderId="0" applyNumberFormat="0" applyBorder="0" applyAlignment="0" applyProtection="0"/>
    <xf numFmtId="0" fontId="63" fillId="30" borderId="0" applyNumberFormat="0" applyBorder="0" applyAlignment="0" applyProtection="0"/>
    <xf numFmtId="0" fontId="63" fillId="31" borderId="0" applyNumberFormat="0" applyBorder="0" applyAlignment="0" applyProtection="0"/>
    <xf numFmtId="0" fontId="62" fillId="0" borderId="0"/>
    <xf numFmtId="0" fontId="62" fillId="8" borderId="9" applyNumberFormat="0" applyFont="0" applyAlignment="0" applyProtection="0"/>
    <xf numFmtId="0" fontId="62" fillId="10" borderId="0" applyNumberFormat="0" applyBorder="0" applyAlignment="0" applyProtection="0"/>
    <xf numFmtId="0" fontId="62" fillId="11" borderId="0" applyNumberFormat="0" applyBorder="0" applyAlignment="0" applyProtection="0"/>
    <xf numFmtId="0" fontId="62" fillId="14" borderId="0" applyNumberFormat="0" applyBorder="0" applyAlignment="0" applyProtection="0"/>
    <xf numFmtId="0" fontId="62" fillId="15" borderId="0" applyNumberFormat="0" applyBorder="0" applyAlignment="0" applyProtection="0"/>
    <xf numFmtId="0" fontId="62" fillId="18" borderId="0" applyNumberFormat="0" applyBorder="0" applyAlignment="0" applyProtection="0"/>
    <xf numFmtId="0" fontId="62" fillId="19" borderId="0" applyNumberFormat="0" applyBorder="0" applyAlignment="0" applyProtection="0"/>
    <xf numFmtId="0" fontId="62" fillId="22" borderId="0" applyNumberFormat="0" applyBorder="0" applyAlignment="0" applyProtection="0"/>
    <xf numFmtId="0" fontId="62" fillId="23" borderId="0" applyNumberFormat="0" applyBorder="0" applyAlignment="0" applyProtection="0"/>
    <xf numFmtId="0" fontId="62" fillId="26" borderId="0" applyNumberFormat="0" applyBorder="0" applyAlignment="0" applyProtection="0"/>
    <xf numFmtId="0" fontId="62" fillId="27" borderId="0" applyNumberFormat="0" applyBorder="0" applyAlignment="0" applyProtection="0"/>
    <xf numFmtId="0" fontId="62" fillId="30" borderId="0" applyNumberFormat="0" applyBorder="0" applyAlignment="0" applyProtection="0"/>
    <xf numFmtId="0" fontId="62" fillId="31" borderId="0" applyNumberFormat="0" applyBorder="0" applyAlignment="0" applyProtection="0"/>
    <xf numFmtId="0" fontId="61" fillId="0" borderId="0"/>
    <xf numFmtId="0" fontId="61" fillId="8" borderId="9" applyNumberFormat="0" applyFont="0" applyAlignment="0" applyProtection="0"/>
    <xf numFmtId="0" fontId="61" fillId="10" borderId="0" applyNumberFormat="0" applyBorder="0" applyAlignment="0" applyProtection="0"/>
    <xf numFmtId="0" fontId="61" fillId="11" borderId="0" applyNumberFormat="0" applyBorder="0" applyAlignment="0" applyProtection="0"/>
    <xf numFmtId="0" fontId="61" fillId="14" borderId="0" applyNumberFormat="0" applyBorder="0" applyAlignment="0" applyProtection="0"/>
    <xf numFmtId="0" fontId="61" fillId="15" borderId="0" applyNumberFormat="0" applyBorder="0" applyAlignment="0" applyProtection="0"/>
    <xf numFmtId="0" fontId="61" fillId="18" borderId="0" applyNumberFormat="0" applyBorder="0" applyAlignment="0" applyProtection="0"/>
    <xf numFmtId="0" fontId="61" fillId="19" borderId="0" applyNumberFormat="0" applyBorder="0" applyAlignment="0" applyProtection="0"/>
    <xf numFmtId="0" fontId="61" fillId="22" borderId="0" applyNumberFormat="0" applyBorder="0" applyAlignment="0" applyProtection="0"/>
    <xf numFmtId="0" fontId="61" fillId="23" borderId="0" applyNumberFormat="0" applyBorder="0" applyAlignment="0" applyProtection="0"/>
    <xf numFmtId="0" fontId="61" fillId="26" borderId="0" applyNumberFormat="0" applyBorder="0" applyAlignment="0" applyProtection="0"/>
    <xf numFmtId="0" fontId="61" fillId="27" borderId="0" applyNumberFormat="0" applyBorder="0" applyAlignment="0" applyProtection="0"/>
    <xf numFmtId="0" fontId="61" fillId="30" borderId="0" applyNumberFormat="0" applyBorder="0" applyAlignment="0" applyProtection="0"/>
    <xf numFmtId="0" fontId="61" fillId="31" borderId="0" applyNumberFormat="0" applyBorder="0" applyAlignment="0" applyProtection="0"/>
    <xf numFmtId="0" fontId="60" fillId="0" borderId="0"/>
    <xf numFmtId="0" fontId="60" fillId="8" borderId="9" applyNumberFormat="0" applyFont="0" applyAlignment="0" applyProtection="0"/>
    <xf numFmtId="0" fontId="60" fillId="10" borderId="0" applyNumberFormat="0" applyBorder="0" applyAlignment="0" applyProtection="0"/>
    <xf numFmtId="0" fontId="60" fillId="11" borderId="0" applyNumberFormat="0" applyBorder="0" applyAlignment="0" applyProtection="0"/>
    <xf numFmtId="0" fontId="60" fillId="14" borderId="0" applyNumberFormat="0" applyBorder="0" applyAlignment="0" applyProtection="0"/>
    <xf numFmtId="0" fontId="60" fillId="15" borderId="0" applyNumberFormat="0" applyBorder="0" applyAlignment="0" applyProtection="0"/>
    <xf numFmtId="0" fontId="60" fillId="18" borderId="0" applyNumberFormat="0" applyBorder="0" applyAlignment="0" applyProtection="0"/>
    <xf numFmtId="0" fontId="60" fillId="19" borderId="0" applyNumberFormat="0" applyBorder="0" applyAlignment="0" applyProtection="0"/>
    <xf numFmtId="0" fontId="60" fillId="22" borderId="0" applyNumberFormat="0" applyBorder="0" applyAlignment="0" applyProtection="0"/>
    <xf numFmtId="0" fontId="60" fillId="23" borderId="0" applyNumberFormat="0" applyBorder="0" applyAlignment="0" applyProtection="0"/>
    <xf numFmtId="0" fontId="60" fillId="26" borderId="0" applyNumberFormat="0" applyBorder="0" applyAlignment="0" applyProtection="0"/>
    <xf numFmtId="0" fontId="60" fillId="27" borderId="0" applyNumberFormat="0" applyBorder="0" applyAlignment="0" applyProtection="0"/>
    <xf numFmtId="0" fontId="60" fillId="30" borderId="0" applyNumberFormat="0" applyBorder="0" applyAlignment="0" applyProtection="0"/>
    <xf numFmtId="0" fontId="60" fillId="31" borderId="0" applyNumberFormat="0" applyBorder="0" applyAlignment="0" applyProtection="0"/>
    <xf numFmtId="0" fontId="59" fillId="0" borderId="0"/>
    <xf numFmtId="0" fontId="59" fillId="8" borderId="9" applyNumberFormat="0" applyFont="0" applyAlignment="0" applyProtection="0"/>
    <xf numFmtId="0" fontId="59" fillId="10" borderId="0" applyNumberFormat="0" applyBorder="0" applyAlignment="0" applyProtection="0"/>
    <xf numFmtId="0" fontId="59" fillId="11" borderId="0" applyNumberFormat="0" applyBorder="0" applyAlignment="0" applyProtection="0"/>
    <xf numFmtId="0" fontId="59" fillId="14" borderId="0" applyNumberFormat="0" applyBorder="0" applyAlignment="0" applyProtection="0"/>
    <xf numFmtId="0" fontId="59" fillId="15" borderId="0" applyNumberFormat="0" applyBorder="0" applyAlignment="0" applyProtection="0"/>
    <xf numFmtId="0" fontId="59" fillId="18" borderId="0" applyNumberFormat="0" applyBorder="0" applyAlignment="0" applyProtection="0"/>
    <xf numFmtId="0" fontId="59" fillId="19" borderId="0" applyNumberFormat="0" applyBorder="0" applyAlignment="0" applyProtection="0"/>
    <xf numFmtId="0" fontId="59" fillId="22" borderId="0" applyNumberFormat="0" applyBorder="0" applyAlignment="0" applyProtection="0"/>
    <xf numFmtId="0" fontId="59" fillId="23" borderId="0" applyNumberFormat="0" applyBorder="0" applyAlignment="0" applyProtection="0"/>
    <xf numFmtId="0" fontId="59" fillId="26" borderId="0" applyNumberFormat="0" applyBorder="0" applyAlignment="0" applyProtection="0"/>
    <xf numFmtId="0" fontId="59" fillId="27" borderId="0" applyNumberFormat="0" applyBorder="0" applyAlignment="0" applyProtection="0"/>
    <xf numFmtId="0" fontId="59" fillId="30" borderId="0" applyNumberFormat="0" applyBorder="0" applyAlignment="0" applyProtection="0"/>
    <xf numFmtId="0" fontId="59" fillId="31" borderId="0" applyNumberFormat="0" applyBorder="0" applyAlignment="0" applyProtection="0"/>
    <xf numFmtId="0" fontId="68" fillId="0" borderId="0"/>
    <xf numFmtId="165" fontId="68" fillId="0" borderId="0" applyFont="0" applyFill="0" applyBorder="0" applyAlignment="0" applyProtection="0"/>
    <xf numFmtId="0" fontId="59" fillId="0" borderId="0"/>
    <xf numFmtId="0" fontId="59" fillId="0" borderId="0"/>
    <xf numFmtId="0" fontId="59" fillId="8" borderId="9" applyNumberFormat="0" applyFont="0" applyAlignment="0" applyProtection="0"/>
    <xf numFmtId="0" fontId="59" fillId="0" borderId="0"/>
    <xf numFmtId="0" fontId="59" fillId="8" borderId="9" applyNumberFormat="0" applyFont="0" applyAlignment="0" applyProtection="0"/>
    <xf numFmtId="0" fontId="59" fillId="10" borderId="0" applyNumberFormat="0" applyBorder="0" applyAlignment="0" applyProtection="0"/>
    <xf numFmtId="0" fontId="59" fillId="11" borderId="0" applyNumberFormat="0" applyBorder="0" applyAlignment="0" applyProtection="0"/>
    <xf numFmtId="0" fontId="59" fillId="14" borderId="0" applyNumberFormat="0" applyBorder="0" applyAlignment="0" applyProtection="0"/>
    <xf numFmtId="0" fontId="59" fillId="15" borderId="0" applyNumberFormat="0" applyBorder="0" applyAlignment="0" applyProtection="0"/>
    <xf numFmtId="0" fontId="59" fillId="18" borderId="0" applyNumberFormat="0" applyBorder="0" applyAlignment="0" applyProtection="0"/>
    <xf numFmtId="0" fontId="59" fillId="19" borderId="0" applyNumberFormat="0" applyBorder="0" applyAlignment="0" applyProtection="0"/>
    <xf numFmtId="0" fontId="59" fillId="22" borderId="0" applyNumberFormat="0" applyBorder="0" applyAlignment="0" applyProtection="0"/>
    <xf numFmtId="0" fontId="59" fillId="23" borderId="0" applyNumberFormat="0" applyBorder="0" applyAlignment="0" applyProtection="0"/>
    <xf numFmtId="0" fontId="59" fillId="26" borderId="0" applyNumberFormat="0" applyBorder="0" applyAlignment="0" applyProtection="0"/>
    <xf numFmtId="0" fontId="59" fillId="27" borderId="0" applyNumberFormat="0" applyBorder="0" applyAlignment="0" applyProtection="0"/>
    <xf numFmtId="0" fontId="59" fillId="30" borderId="0" applyNumberFormat="0" applyBorder="0" applyAlignment="0" applyProtection="0"/>
    <xf numFmtId="0" fontId="59" fillId="31" borderId="0" applyNumberFormat="0" applyBorder="0" applyAlignment="0" applyProtection="0"/>
    <xf numFmtId="0" fontId="59" fillId="0" borderId="0"/>
    <xf numFmtId="0" fontId="59" fillId="8" borderId="9" applyNumberFormat="0" applyFont="0" applyAlignment="0" applyProtection="0"/>
    <xf numFmtId="0" fontId="59" fillId="10" borderId="0" applyNumberFormat="0" applyBorder="0" applyAlignment="0" applyProtection="0"/>
    <xf numFmtId="0" fontId="59" fillId="11" borderId="0" applyNumberFormat="0" applyBorder="0" applyAlignment="0" applyProtection="0"/>
    <xf numFmtId="0" fontId="59" fillId="14" borderId="0" applyNumberFormat="0" applyBorder="0" applyAlignment="0" applyProtection="0"/>
    <xf numFmtId="0" fontId="59" fillId="15" borderId="0" applyNumberFormat="0" applyBorder="0" applyAlignment="0" applyProtection="0"/>
    <xf numFmtId="0" fontId="59" fillId="18" borderId="0" applyNumberFormat="0" applyBorder="0" applyAlignment="0" applyProtection="0"/>
    <xf numFmtId="0" fontId="59" fillId="19" borderId="0" applyNumberFormat="0" applyBorder="0" applyAlignment="0" applyProtection="0"/>
    <xf numFmtId="0" fontId="59" fillId="22" borderId="0" applyNumberFormat="0" applyBorder="0" applyAlignment="0" applyProtection="0"/>
    <xf numFmtId="0" fontId="59" fillId="23" borderId="0" applyNumberFormat="0" applyBorder="0" applyAlignment="0" applyProtection="0"/>
    <xf numFmtId="0" fontId="59" fillId="26" borderId="0" applyNumberFormat="0" applyBorder="0" applyAlignment="0" applyProtection="0"/>
    <xf numFmtId="0" fontId="59" fillId="27" borderId="0" applyNumberFormat="0" applyBorder="0" applyAlignment="0" applyProtection="0"/>
    <xf numFmtId="0" fontId="59" fillId="30" borderId="0" applyNumberFormat="0" applyBorder="0" applyAlignment="0" applyProtection="0"/>
    <xf numFmtId="0" fontId="59" fillId="31" borderId="0" applyNumberFormat="0" applyBorder="0" applyAlignment="0" applyProtection="0"/>
    <xf numFmtId="0" fontId="59" fillId="0" borderId="0"/>
    <xf numFmtId="0" fontId="59" fillId="8" borderId="9" applyNumberFormat="0" applyFont="0" applyAlignment="0" applyProtection="0"/>
    <xf numFmtId="0" fontId="59" fillId="10" borderId="0" applyNumberFormat="0" applyBorder="0" applyAlignment="0" applyProtection="0"/>
    <xf numFmtId="0" fontId="59" fillId="11" borderId="0" applyNumberFormat="0" applyBorder="0" applyAlignment="0" applyProtection="0"/>
    <xf numFmtId="0" fontId="59" fillId="14" borderId="0" applyNumberFormat="0" applyBorder="0" applyAlignment="0" applyProtection="0"/>
    <xf numFmtId="0" fontId="59" fillId="15" borderId="0" applyNumberFormat="0" applyBorder="0" applyAlignment="0" applyProtection="0"/>
    <xf numFmtId="0" fontId="59" fillId="18" borderId="0" applyNumberFormat="0" applyBorder="0" applyAlignment="0" applyProtection="0"/>
    <xf numFmtId="0" fontId="59" fillId="19" borderId="0" applyNumberFormat="0" applyBorder="0" applyAlignment="0" applyProtection="0"/>
    <xf numFmtId="0" fontId="59" fillId="22" borderId="0" applyNumberFormat="0" applyBorder="0" applyAlignment="0" applyProtection="0"/>
    <xf numFmtId="0" fontId="59" fillId="23" borderId="0" applyNumberFormat="0" applyBorder="0" applyAlignment="0" applyProtection="0"/>
    <xf numFmtId="0" fontId="59" fillId="26" borderId="0" applyNumberFormat="0" applyBorder="0" applyAlignment="0" applyProtection="0"/>
    <xf numFmtId="0" fontId="59" fillId="27" borderId="0" applyNumberFormat="0" applyBorder="0" applyAlignment="0" applyProtection="0"/>
    <xf numFmtId="0" fontId="59" fillId="30" borderId="0" applyNumberFormat="0" applyBorder="0" applyAlignment="0" applyProtection="0"/>
    <xf numFmtId="0" fontId="59" fillId="31" borderId="0" applyNumberFormat="0" applyBorder="0" applyAlignment="0" applyProtection="0"/>
    <xf numFmtId="0" fontId="59" fillId="0" borderId="0"/>
    <xf numFmtId="0" fontId="59" fillId="8" borderId="9" applyNumberFormat="0" applyFont="0" applyAlignment="0" applyProtection="0"/>
    <xf numFmtId="0" fontId="59" fillId="10" borderId="0" applyNumberFormat="0" applyBorder="0" applyAlignment="0" applyProtection="0"/>
    <xf numFmtId="0" fontId="59" fillId="11" borderId="0" applyNumberFormat="0" applyBorder="0" applyAlignment="0" applyProtection="0"/>
    <xf numFmtId="0" fontId="59" fillId="14" borderId="0" applyNumberFormat="0" applyBorder="0" applyAlignment="0" applyProtection="0"/>
    <xf numFmtId="0" fontId="59" fillId="15" borderId="0" applyNumberFormat="0" applyBorder="0" applyAlignment="0" applyProtection="0"/>
    <xf numFmtId="0" fontId="59" fillId="18" borderId="0" applyNumberFormat="0" applyBorder="0" applyAlignment="0" applyProtection="0"/>
    <xf numFmtId="0" fontId="59" fillId="19" borderId="0" applyNumberFormat="0" applyBorder="0" applyAlignment="0" applyProtection="0"/>
    <xf numFmtId="0" fontId="59" fillId="22" borderId="0" applyNumberFormat="0" applyBorder="0" applyAlignment="0" applyProtection="0"/>
    <xf numFmtId="0" fontId="59" fillId="23" borderId="0" applyNumberFormat="0" applyBorder="0" applyAlignment="0" applyProtection="0"/>
    <xf numFmtId="0" fontId="59" fillId="26" borderId="0" applyNumberFormat="0" applyBorder="0" applyAlignment="0" applyProtection="0"/>
    <xf numFmtId="0" fontId="59" fillId="27" borderId="0" applyNumberFormat="0" applyBorder="0" applyAlignment="0" applyProtection="0"/>
    <xf numFmtId="0" fontId="59" fillId="30" borderId="0" applyNumberFormat="0" applyBorder="0" applyAlignment="0" applyProtection="0"/>
    <xf numFmtId="0" fontId="59" fillId="31" borderId="0" applyNumberFormat="0" applyBorder="0" applyAlignment="0" applyProtection="0"/>
    <xf numFmtId="0" fontId="59" fillId="0" borderId="0"/>
    <xf numFmtId="0" fontId="59" fillId="8" borderId="9" applyNumberFormat="0" applyFont="0" applyAlignment="0" applyProtection="0"/>
    <xf numFmtId="0" fontId="59" fillId="10" borderId="0" applyNumberFormat="0" applyBorder="0" applyAlignment="0" applyProtection="0"/>
    <xf numFmtId="0" fontId="59" fillId="11" borderId="0" applyNumberFormat="0" applyBorder="0" applyAlignment="0" applyProtection="0"/>
    <xf numFmtId="0" fontId="59" fillId="14" borderId="0" applyNumberFormat="0" applyBorder="0" applyAlignment="0" applyProtection="0"/>
    <xf numFmtId="0" fontId="59" fillId="15" borderId="0" applyNumberFormat="0" applyBorder="0" applyAlignment="0" applyProtection="0"/>
    <xf numFmtId="0" fontId="59" fillId="18" borderId="0" applyNumberFormat="0" applyBorder="0" applyAlignment="0" applyProtection="0"/>
    <xf numFmtId="0" fontId="59" fillId="19" borderId="0" applyNumberFormat="0" applyBorder="0" applyAlignment="0" applyProtection="0"/>
    <xf numFmtId="0" fontId="59" fillId="22" borderId="0" applyNumberFormat="0" applyBorder="0" applyAlignment="0" applyProtection="0"/>
    <xf numFmtId="0" fontId="59" fillId="23" borderId="0" applyNumberFormat="0" applyBorder="0" applyAlignment="0" applyProtection="0"/>
    <xf numFmtId="0" fontId="59" fillId="26" borderId="0" applyNumberFormat="0" applyBorder="0" applyAlignment="0" applyProtection="0"/>
    <xf numFmtId="0" fontId="59" fillId="27" borderId="0" applyNumberFormat="0" applyBorder="0" applyAlignment="0" applyProtection="0"/>
    <xf numFmtId="0" fontId="59" fillId="30" borderId="0" applyNumberFormat="0" applyBorder="0" applyAlignment="0" applyProtection="0"/>
    <xf numFmtId="0" fontId="59" fillId="31" borderId="0" applyNumberFormat="0" applyBorder="0" applyAlignment="0" applyProtection="0"/>
    <xf numFmtId="0" fontId="59" fillId="0" borderId="0"/>
    <xf numFmtId="0" fontId="59" fillId="8" borderId="9" applyNumberFormat="0" applyFont="0" applyAlignment="0" applyProtection="0"/>
    <xf numFmtId="0" fontId="59" fillId="10" borderId="0" applyNumberFormat="0" applyBorder="0" applyAlignment="0" applyProtection="0"/>
    <xf numFmtId="0" fontId="59" fillId="11" borderId="0" applyNumberFormat="0" applyBorder="0" applyAlignment="0" applyProtection="0"/>
    <xf numFmtId="0" fontId="59" fillId="14" borderId="0" applyNumberFormat="0" applyBorder="0" applyAlignment="0" applyProtection="0"/>
    <xf numFmtId="0" fontId="59" fillId="15" borderId="0" applyNumberFormat="0" applyBorder="0" applyAlignment="0" applyProtection="0"/>
    <xf numFmtId="0" fontId="59" fillId="18" borderId="0" applyNumberFormat="0" applyBorder="0" applyAlignment="0" applyProtection="0"/>
    <xf numFmtId="0" fontId="59" fillId="19" borderId="0" applyNumberFormat="0" applyBorder="0" applyAlignment="0" applyProtection="0"/>
    <xf numFmtId="0" fontId="59" fillId="22" borderId="0" applyNumberFormat="0" applyBorder="0" applyAlignment="0" applyProtection="0"/>
    <xf numFmtId="0" fontId="59" fillId="23" borderId="0" applyNumberFormat="0" applyBorder="0" applyAlignment="0" applyProtection="0"/>
    <xf numFmtId="0" fontId="59" fillId="26" borderId="0" applyNumberFormat="0" applyBorder="0" applyAlignment="0" applyProtection="0"/>
    <xf numFmtId="0" fontId="59" fillId="27" borderId="0" applyNumberFormat="0" applyBorder="0" applyAlignment="0" applyProtection="0"/>
    <xf numFmtId="0" fontId="59" fillId="30" borderId="0" applyNumberFormat="0" applyBorder="0" applyAlignment="0" applyProtection="0"/>
    <xf numFmtId="0" fontId="59" fillId="31" borderId="0" applyNumberFormat="0" applyBorder="0" applyAlignment="0" applyProtection="0"/>
    <xf numFmtId="0" fontId="58" fillId="0" borderId="0"/>
    <xf numFmtId="164" fontId="58" fillId="0" borderId="0" applyFont="0" applyFill="0" applyBorder="0" applyAlignment="0" applyProtection="0"/>
    <xf numFmtId="0" fontId="57" fillId="0" borderId="0"/>
    <xf numFmtId="0" fontId="57" fillId="8" borderId="9" applyNumberFormat="0" applyFont="0" applyAlignment="0" applyProtection="0"/>
    <xf numFmtId="0" fontId="57" fillId="10" borderId="0" applyNumberFormat="0" applyBorder="0" applyAlignment="0" applyProtection="0"/>
    <xf numFmtId="0" fontId="57" fillId="11" borderId="0" applyNumberFormat="0" applyBorder="0" applyAlignment="0" applyProtection="0"/>
    <xf numFmtId="0" fontId="57" fillId="14" borderId="0" applyNumberFormat="0" applyBorder="0" applyAlignment="0" applyProtection="0"/>
    <xf numFmtId="0" fontId="57" fillId="15" borderId="0" applyNumberFormat="0" applyBorder="0" applyAlignment="0" applyProtection="0"/>
    <xf numFmtId="0" fontId="57" fillId="18" borderId="0" applyNumberFormat="0" applyBorder="0" applyAlignment="0" applyProtection="0"/>
    <xf numFmtId="0" fontId="57" fillId="19" borderId="0" applyNumberFormat="0" applyBorder="0" applyAlignment="0" applyProtection="0"/>
    <xf numFmtId="0" fontId="57" fillId="22" borderId="0" applyNumberFormat="0" applyBorder="0" applyAlignment="0" applyProtection="0"/>
    <xf numFmtId="0" fontId="57" fillId="23" borderId="0" applyNumberFormat="0" applyBorder="0" applyAlignment="0" applyProtection="0"/>
    <xf numFmtId="0" fontId="57" fillId="26" borderId="0" applyNumberFormat="0" applyBorder="0" applyAlignment="0" applyProtection="0"/>
    <xf numFmtId="0" fontId="57" fillId="27" borderId="0" applyNumberFormat="0" applyBorder="0" applyAlignment="0" applyProtection="0"/>
    <xf numFmtId="0" fontId="57" fillId="30" borderId="0" applyNumberFormat="0" applyBorder="0" applyAlignment="0" applyProtection="0"/>
    <xf numFmtId="0" fontId="57" fillId="31" borderId="0" applyNumberFormat="0" applyBorder="0" applyAlignment="0" applyProtection="0"/>
    <xf numFmtId="0" fontId="56" fillId="0" borderId="0"/>
    <xf numFmtId="0" fontId="56" fillId="8" borderId="9" applyNumberFormat="0" applyFont="0" applyAlignment="0" applyProtection="0"/>
    <xf numFmtId="0" fontId="56" fillId="10" borderId="0" applyNumberFormat="0" applyBorder="0" applyAlignment="0" applyProtection="0"/>
    <xf numFmtId="0" fontId="56" fillId="11" borderId="0" applyNumberFormat="0" applyBorder="0" applyAlignment="0" applyProtection="0"/>
    <xf numFmtId="0" fontId="56" fillId="14" borderId="0" applyNumberFormat="0" applyBorder="0" applyAlignment="0" applyProtection="0"/>
    <xf numFmtId="0" fontId="56" fillId="15" borderId="0" applyNumberFormat="0" applyBorder="0" applyAlignment="0" applyProtection="0"/>
    <xf numFmtId="0" fontId="56" fillId="18" borderId="0" applyNumberFormat="0" applyBorder="0" applyAlignment="0" applyProtection="0"/>
    <xf numFmtId="0" fontId="56" fillId="19" borderId="0" applyNumberFormat="0" applyBorder="0" applyAlignment="0" applyProtection="0"/>
    <xf numFmtId="0" fontId="56" fillId="22" borderId="0" applyNumberFormat="0" applyBorder="0" applyAlignment="0" applyProtection="0"/>
    <xf numFmtId="0" fontId="56" fillId="23" borderId="0" applyNumberFormat="0" applyBorder="0" applyAlignment="0" applyProtection="0"/>
    <xf numFmtId="0" fontId="56" fillId="26" borderId="0" applyNumberFormat="0" applyBorder="0" applyAlignment="0" applyProtection="0"/>
    <xf numFmtId="0" fontId="56" fillId="27" borderId="0" applyNumberFormat="0" applyBorder="0" applyAlignment="0" applyProtection="0"/>
    <xf numFmtId="0" fontId="56" fillId="30" borderId="0" applyNumberFormat="0" applyBorder="0" applyAlignment="0" applyProtection="0"/>
    <xf numFmtId="0" fontId="56" fillId="31" borderId="0" applyNumberFormat="0" applyBorder="0" applyAlignment="0" applyProtection="0"/>
    <xf numFmtId="0" fontId="55" fillId="0" borderId="0"/>
    <xf numFmtId="0" fontId="55" fillId="8" borderId="9" applyNumberFormat="0" applyFont="0" applyAlignment="0" applyProtection="0"/>
    <xf numFmtId="0" fontId="55" fillId="10" borderId="0" applyNumberFormat="0" applyBorder="0" applyAlignment="0" applyProtection="0"/>
    <xf numFmtId="0" fontId="55" fillId="11" borderId="0" applyNumberFormat="0" applyBorder="0" applyAlignment="0" applyProtection="0"/>
    <xf numFmtId="0" fontId="55" fillId="14" borderId="0" applyNumberFormat="0" applyBorder="0" applyAlignment="0" applyProtection="0"/>
    <xf numFmtId="0" fontId="55" fillId="15" borderId="0" applyNumberFormat="0" applyBorder="0" applyAlignment="0" applyProtection="0"/>
    <xf numFmtId="0" fontId="55" fillId="18" borderId="0" applyNumberFormat="0" applyBorder="0" applyAlignment="0" applyProtection="0"/>
    <xf numFmtId="0" fontId="55" fillId="19" borderId="0" applyNumberFormat="0" applyBorder="0" applyAlignment="0" applyProtection="0"/>
    <xf numFmtId="0" fontId="55" fillId="22" borderId="0" applyNumberFormat="0" applyBorder="0" applyAlignment="0" applyProtection="0"/>
    <xf numFmtId="0" fontId="55" fillId="23" borderId="0" applyNumberFormat="0" applyBorder="0" applyAlignment="0" applyProtection="0"/>
    <xf numFmtId="0" fontId="55" fillId="26" borderId="0" applyNumberFormat="0" applyBorder="0" applyAlignment="0" applyProtection="0"/>
    <xf numFmtId="0" fontId="55" fillId="27" borderId="0" applyNumberFormat="0" applyBorder="0" applyAlignment="0" applyProtection="0"/>
    <xf numFmtId="0" fontId="55" fillId="30" borderId="0" applyNumberFormat="0" applyBorder="0" applyAlignment="0" applyProtection="0"/>
    <xf numFmtId="0" fontId="55" fillId="31" borderId="0" applyNumberFormat="0" applyBorder="0" applyAlignment="0" applyProtection="0"/>
    <xf numFmtId="0" fontId="54" fillId="0" borderId="0"/>
    <xf numFmtId="0" fontId="54" fillId="8" borderId="9" applyNumberFormat="0" applyFont="0" applyAlignment="0" applyProtection="0"/>
    <xf numFmtId="0" fontId="54" fillId="10" borderId="0" applyNumberFormat="0" applyBorder="0" applyAlignment="0" applyProtection="0"/>
    <xf numFmtId="0" fontId="54" fillId="11" borderId="0" applyNumberFormat="0" applyBorder="0" applyAlignment="0" applyProtection="0"/>
    <xf numFmtId="0" fontId="54" fillId="14" borderId="0" applyNumberFormat="0" applyBorder="0" applyAlignment="0" applyProtection="0"/>
    <xf numFmtId="0" fontId="54" fillId="15" borderId="0" applyNumberFormat="0" applyBorder="0" applyAlignment="0" applyProtection="0"/>
    <xf numFmtId="0" fontId="54" fillId="18" borderId="0" applyNumberFormat="0" applyBorder="0" applyAlignment="0" applyProtection="0"/>
    <xf numFmtId="0" fontId="54" fillId="19" borderId="0" applyNumberFormat="0" applyBorder="0" applyAlignment="0" applyProtection="0"/>
    <xf numFmtId="0" fontId="54" fillId="22" borderId="0" applyNumberFormat="0" applyBorder="0" applyAlignment="0" applyProtection="0"/>
    <xf numFmtId="0" fontId="54" fillId="23" borderId="0" applyNumberFormat="0" applyBorder="0" applyAlignment="0" applyProtection="0"/>
    <xf numFmtId="0" fontId="54" fillId="26" borderId="0" applyNumberFormat="0" applyBorder="0" applyAlignment="0" applyProtection="0"/>
    <xf numFmtId="0" fontId="54" fillId="27" borderId="0" applyNumberFormat="0" applyBorder="0" applyAlignment="0" applyProtection="0"/>
    <xf numFmtId="0" fontId="54" fillId="30" borderId="0" applyNumberFormat="0" applyBorder="0" applyAlignment="0" applyProtection="0"/>
    <xf numFmtId="0" fontId="54" fillId="31" borderId="0" applyNumberFormat="0" applyBorder="0" applyAlignment="0" applyProtection="0"/>
    <xf numFmtId="0" fontId="53" fillId="10" borderId="0" applyNumberFormat="0" applyBorder="0" applyAlignment="0" applyProtection="0"/>
    <xf numFmtId="0" fontId="53" fillId="14" borderId="0" applyNumberFormat="0" applyBorder="0" applyAlignment="0" applyProtection="0"/>
    <xf numFmtId="0" fontId="53" fillId="18" borderId="0" applyNumberFormat="0" applyBorder="0" applyAlignment="0" applyProtection="0"/>
    <xf numFmtId="0" fontId="53" fillId="22" borderId="0" applyNumberFormat="0" applyBorder="0" applyAlignment="0" applyProtection="0"/>
    <xf numFmtId="0" fontId="53" fillId="26" borderId="0" applyNumberFormat="0" applyBorder="0" applyAlignment="0" applyProtection="0"/>
    <xf numFmtId="0" fontId="53" fillId="30" borderId="0" applyNumberFormat="0" applyBorder="0" applyAlignment="0" applyProtection="0"/>
    <xf numFmtId="0" fontId="53" fillId="11" borderId="0" applyNumberFormat="0" applyBorder="0" applyAlignment="0" applyProtection="0"/>
    <xf numFmtId="0" fontId="53" fillId="15" borderId="0" applyNumberFormat="0" applyBorder="0" applyAlignment="0" applyProtection="0"/>
    <xf numFmtId="0" fontId="53" fillId="19" borderId="0" applyNumberFormat="0" applyBorder="0" applyAlignment="0" applyProtection="0"/>
    <xf numFmtId="0" fontId="53" fillId="23" borderId="0" applyNumberFormat="0" applyBorder="0" applyAlignment="0" applyProtection="0"/>
    <xf numFmtId="0" fontId="53" fillId="27" borderId="0" applyNumberFormat="0" applyBorder="0" applyAlignment="0" applyProtection="0"/>
    <xf numFmtId="0" fontId="53" fillId="31" borderId="0" applyNumberFormat="0" applyBorder="0" applyAlignment="0" applyProtection="0"/>
    <xf numFmtId="0" fontId="53" fillId="8" borderId="9" applyNumberFormat="0" applyFont="0" applyAlignment="0" applyProtection="0"/>
    <xf numFmtId="0" fontId="53" fillId="0" borderId="0"/>
    <xf numFmtId="0" fontId="52" fillId="0" borderId="0"/>
    <xf numFmtId="0" fontId="52" fillId="8" borderId="9" applyNumberFormat="0" applyFont="0" applyAlignment="0" applyProtection="0"/>
    <xf numFmtId="0" fontId="52" fillId="10" borderId="0" applyNumberFormat="0" applyBorder="0" applyAlignment="0" applyProtection="0"/>
    <xf numFmtId="0" fontId="52" fillId="11" borderId="0" applyNumberFormat="0" applyBorder="0" applyAlignment="0" applyProtection="0"/>
    <xf numFmtId="0" fontId="52" fillId="14" borderId="0" applyNumberFormat="0" applyBorder="0" applyAlignment="0" applyProtection="0"/>
    <xf numFmtId="0" fontId="52" fillId="15" borderId="0" applyNumberFormat="0" applyBorder="0" applyAlignment="0" applyProtection="0"/>
    <xf numFmtId="0" fontId="52" fillId="18" borderId="0" applyNumberFormat="0" applyBorder="0" applyAlignment="0" applyProtection="0"/>
    <xf numFmtId="0" fontId="52" fillId="19" borderId="0" applyNumberFormat="0" applyBorder="0" applyAlignment="0" applyProtection="0"/>
    <xf numFmtId="0" fontId="52" fillId="22" borderId="0" applyNumberFormat="0" applyBorder="0" applyAlignment="0" applyProtection="0"/>
    <xf numFmtId="0" fontId="52" fillId="23" borderId="0" applyNumberFormat="0" applyBorder="0" applyAlignment="0" applyProtection="0"/>
    <xf numFmtId="0" fontId="52" fillId="26" borderId="0" applyNumberFormat="0" applyBorder="0" applyAlignment="0" applyProtection="0"/>
    <xf numFmtId="0" fontId="52" fillId="27" borderId="0" applyNumberFormat="0" applyBorder="0" applyAlignment="0" applyProtection="0"/>
    <xf numFmtId="0" fontId="52" fillId="30" borderId="0" applyNumberFormat="0" applyBorder="0" applyAlignment="0" applyProtection="0"/>
    <xf numFmtId="0" fontId="52" fillId="31" borderId="0" applyNumberFormat="0" applyBorder="0" applyAlignment="0" applyProtection="0"/>
    <xf numFmtId="0" fontId="51" fillId="0" borderId="0"/>
    <xf numFmtId="0" fontId="51" fillId="8" borderId="9" applyNumberFormat="0" applyFont="0" applyAlignment="0" applyProtection="0"/>
    <xf numFmtId="0" fontId="51" fillId="10" borderId="0" applyNumberFormat="0" applyBorder="0" applyAlignment="0" applyProtection="0"/>
    <xf numFmtId="0" fontId="51" fillId="11" borderId="0" applyNumberFormat="0" applyBorder="0" applyAlignment="0" applyProtection="0"/>
    <xf numFmtId="0" fontId="51" fillId="14" borderId="0" applyNumberFormat="0" applyBorder="0" applyAlignment="0" applyProtection="0"/>
    <xf numFmtId="0" fontId="51" fillId="15" borderId="0" applyNumberFormat="0" applyBorder="0" applyAlignment="0" applyProtection="0"/>
    <xf numFmtId="0" fontId="51" fillId="18" borderId="0" applyNumberFormat="0" applyBorder="0" applyAlignment="0" applyProtection="0"/>
    <xf numFmtId="0" fontId="51" fillId="19" borderId="0" applyNumberFormat="0" applyBorder="0" applyAlignment="0" applyProtection="0"/>
    <xf numFmtId="0" fontId="51" fillId="22" borderId="0" applyNumberFormat="0" applyBorder="0" applyAlignment="0" applyProtection="0"/>
    <xf numFmtId="0" fontId="51" fillId="23" borderId="0" applyNumberFormat="0" applyBorder="0" applyAlignment="0" applyProtection="0"/>
    <xf numFmtId="0" fontId="51" fillId="26" borderId="0" applyNumberFormat="0" applyBorder="0" applyAlignment="0" applyProtection="0"/>
    <xf numFmtId="0" fontId="51" fillId="27" borderId="0" applyNumberFormat="0" applyBorder="0" applyAlignment="0" applyProtection="0"/>
    <xf numFmtId="0" fontId="51" fillId="30" borderId="0" applyNumberFormat="0" applyBorder="0" applyAlignment="0" applyProtection="0"/>
    <xf numFmtId="0" fontId="51" fillId="31" borderId="0" applyNumberFormat="0" applyBorder="0" applyAlignment="0" applyProtection="0"/>
    <xf numFmtId="0" fontId="50" fillId="0" borderId="0"/>
    <xf numFmtId="0" fontId="50" fillId="8" borderId="9" applyNumberFormat="0" applyFont="0" applyAlignment="0" applyProtection="0"/>
    <xf numFmtId="0" fontId="50" fillId="10" borderId="0" applyNumberFormat="0" applyBorder="0" applyAlignment="0" applyProtection="0"/>
    <xf numFmtId="0" fontId="50" fillId="11" borderId="0" applyNumberFormat="0" applyBorder="0" applyAlignment="0" applyProtection="0"/>
    <xf numFmtId="0" fontId="50" fillId="14" borderId="0" applyNumberFormat="0" applyBorder="0" applyAlignment="0" applyProtection="0"/>
    <xf numFmtId="0" fontId="50" fillId="15" borderId="0" applyNumberFormat="0" applyBorder="0" applyAlignment="0" applyProtection="0"/>
    <xf numFmtId="0" fontId="50" fillId="18" borderId="0" applyNumberFormat="0" applyBorder="0" applyAlignment="0" applyProtection="0"/>
    <xf numFmtId="0" fontId="50" fillId="19" borderId="0" applyNumberFormat="0" applyBorder="0" applyAlignment="0" applyProtection="0"/>
    <xf numFmtId="0" fontId="50" fillId="22" borderId="0" applyNumberFormat="0" applyBorder="0" applyAlignment="0" applyProtection="0"/>
    <xf numFmtId="0" fontId="50" fillId="23" borderId="0" applyNumberFormat="0" applyBorder="0" applyAlignment="0" applyProtection="0"/>
    <xf numFmtId="0" fontId="50" fillId="26" borderId="0" applyNumberFormat="0" applyBorder="0" applyAlignment="0" applyProtection="0"/>
    <xf numFmtId="0" fontId="50" fillId="27" borderId="0" applyNumberFormat="0" applyBorder="0" applyAlignment="0" applyProtection="0"/>
    <xf numFmtId="0" fontId="50" fillId="30" borderId="0" applyNumberFormat="0" applyBorder="0" applyAlignment="0" applyProtection="0"/>
    <xf numFmtId="0" fontId="50" fillId="31" borderId="0" applyNumberFormat="0" applyBorder="0" applyAlignment="0" applyProtection="0"/>
    <xf numFmtId="0" fontId="49" fillId="0" borderId="0"/>
    <xf numFmtId="0" fontId="49" fillId="8" borderId="9" applyNumberFormat="0" applyFont="0" applyAlignment="0" applyProtection="0"/>
    <xf numFmtId="0" fontId="49" fillId="10" borderId="0" applyNumberFormat="0" applyBorder="0" applyAlignment="0" applyProtection="0"/>
    <xf numFmtId="0" fontId="49" fillId="11" borderId="0" applyNumberFormat="0" applyBorder="0" applyAlignment="0" applyProtection="0"/>
    <xf numFmtId="0" fontId="49" fillId="14" borderId="0" applyNumberFormat="0" applyBorder="0" applyAlignment="0" applyProtection="0"/>
    <xf numFmtId="0" fontId="49" fillId="15" borderId="0" applyNumberFormat="0" applyBorder="0" applyAlignment="0" applyProtection="0"/>
    <xf numFmtId="0" fontId="49" fillId="18" borderId="0" applyNumberFormat="0" applyBorder="0" applyAlignment="0" applyProtection="0"/>
    <xf numFmtId="0" fontId="49" fillId="19" borderId="0" applyNumberFormat="0" applyBorder="0" applyAlignment="0" applyProtection="0"/>
    <xf numFmtId="0" fontId="49" fillId="22" borderId="0" applyNumberFormat="0" applyBorder="0" applyAlignment="0" applyProtection="0"/>
    <xf numFmtId="0" fontId="49" fillId="23" borderId="0" applyNumberFormat="0" applyBorder="0" applyAlignment="0" applyProtection="0"/>
    <xf numFmtId="0" fontId="49" fillId="26" borderId="0" applyNumberFormat="0" applyBorder="0" applyAlignment="0" applyProtection="0"/>
    <xf numFmtId="0" fontId="49" fillId="27" borderId="0" applyNumberFormat="0" applyBorder="0" applyAlignment="0" applyProtection="0"/>
    <xf numFmtId="0" fontId="49" fillId="30" borderId="0" applyNumberFormat="0" applyBorder="0" applyAlignment="0" applyProtection="0"/>
    <xf numFmtId="0" fontId="49" fillId="31" borderId="0" applyNumberFormat="0" applyBorder="0" applyAlignment="0" applyProtection="0"/>
    <xf numFmtId="0" fontId="48" fillId="0" borderId="0"/>
    <xf numFmtId="0" fontId="48" fillId="8" borderId="9" applyNumberFormat="0" applyFont="0" applyAlignment="0" applyProtection="0"/>
    <xf numFmtId="0" fontId="48" fillId="10" borderId="0" applyNumberFormat="0" applyBorder="0" applyAlignment="0" applyProtection="0"/>
    <xf numFmtId="0" fontId="48" fillId="11" borderId="0" applyNumberFormat="0" applyBorder="0" applyAlignment="0" applyProtection="0"/>
    <xf numFmtId="0" fontId="48" fillId="14" borderId="0" applyNumberFormat="0" applyBorder="0" applyAlignment="0" applyProtection="0"/>
    <xf numFmtId="0" fontId="48" fillId="15" borderId="0" applyNumberFormat="0" applyBorder="0" applyAlignment="0" applyProtection="0"/>
    <xf numFmtId="0" fontId="48" fillId="18" borderId="0" applyNumberFormat="0" applyBorder="0" applyAlignment="0" applyProtection="0"/>
    <xf numFmtId="0" fontId="48" fillId="19" borderId="0" applyNumberFormat="0" applyBorder="0" applyAlignment="0" applyProtection="0"/>
    <xf numFmtId="0" fontId="48" fillId="22" borderId="0" applyNumberFormat="0" applyBorder="0" applyAlignment="0" applyProtection="0"/>
    <xf numFmtId="0" fontId="48" fillId="23" borderId="0" applyNumberFormat="0" applyBorder="0" applyAlignment="0" applyProtection="0"/>
    <xf numFmtId="0" fontId="48" fillId="26" borderId="0" applyNumberFormat="0" applyBorder="0" applyAlignment="0" applyProtection="0"/>
    <xf numFmtId="0" fontId="48" fillId="27" borderId="0" applyNumberFormat="0" applyBorder="0" applyAlignment="0" applyProtection="0"/>
    <xf numFmtId="0" fontId="48" fillId="30" borderId="0" applyNumberFormat="0" applyBorder="0" applyAlignment="0" applyProtection="0"/>
    <xf numFmtId="0" fontId="48" fillId="31" borderId="0" applyNumberFormat="0" applyBorder="0" applyAlignment="0" applyProtection="0"/>
    <xf numFmtId="9" fontId="68" fillId="0" borderId="0" applyFill="0" applyBorder="0" applyAlignment="0" applyProtection="0"/>
    <xf numFmtId="0" fontId="96" fillId="0" borderId="0" applyNumberFormat="0" applyFill="0" applyBorder="0" applyAlignment="0" applyProtection="0"/>
    <xf numFmtId="0" fontId="47" fillId="0" borderId="0"/>
    <xf numFmtId="0" fontId="97" fillId="0" borderId="0" applyNumberFormat="0" applyBorder="0" applyAlignment="0"/>
    <xf numFmtId="0" fontId="46" fillId="0" borderId="0"/>
    <xf numFmtId="0" fontId="46" fillId="8" borderId="9" applyNumberFormat="0" applyFont="0" applyAlignment="0" applyProtection="0"/>
    <xf numFmtId="0" fontId="46" fillId="10" borderId="0" applyNumberFormat="0" applyBorder="0" applyAlignment="0" applyProtection="0"/>
    <xf numFmtId="0" fontId="46" fillId="11" borderId="0" applyNumberFormat="0" applyBorder="0" applyAlignment="0" applyProtection="0"/>
    <xf numFmtId="0" fontId="46" fillId="14" borderId="0" applyNumberFormat="0" applyBorder="0" applyAlignment="0" applyProtection="0"/>
    <xf numFmtId="0" fontId="46" fillId="15" borderId="0" applyNumberFormat="0" applyBorder="0" applyAlignment="0" applyProtection="0"/>
    <xf numFmtId="0" fontId="46" fillId="18" borderId="0" applyNumberFormat="0" applyBorder="0" applyAlignment="0" applyProtection="0"/>
    <xf numFmtId="0" fontId="46" fillId="19" borderId="0" applyNumberFormat="0" applyBorder="0" applyAlignment="0" applyProtection="0"/>
    <xf numFmtId="0" fontId="46" fillId="22" borderId="0" applyNumberFormat="0" applyBorder="0" applyAlignment="0" applyProtection="0"/>
    <xf numFmtId="0" fontId="46" fillId="23" borderId="0" applyNumberFormat="0" applyBorder="0" applyAlignment="0" applyProtection="0"/>
    <xf numFmtId="0" fontId="46" fillId="26" borderId="0" applyNumberFormat="0" applyBorder="0" applyAlignment="0" applyProtection="0"/>
    <xf numFmtId="0" fontId="46" fillId="27" borderId="0" applyNumberFormat="0" applyBorder="0" applyAlignment="0" applyProtection="0"/>
    <xf numFmtId="0" fontId="46" fillId="30" borderId="0" applyNumberFormat="0" applyBorder="0" applyAlignment="0" applyProtection="0"/>
    <xf numFmtId="0" fontId="46" fillId="31" borderId="0" applyNumberFormat="0" applyBorder="0" applyAlignment="0" applyProtection="0"/>
    <xf numFmtId="0" fontId="45" fillId="0" borderId="0"/>
    <xf numFmtId="0" fontId="44" fillId="0" borderId="0"/>
    <xf numFmtId="0" fontId="43" fillId="0" borderId="0"/>
    <xf numFmtId="0" fontId="43" fillId="8" borderId="9" applyNumberFormat="0" applyFont="0" applyAlignment="0" applyProtection="0"/>
    <xf numFmtId="0" fontId="43" fillId="10" borderId="0" applyNumberFormat="0" applyBorder="0" applyAlignment="0" applyProtection="0"/>
    <xf numFmtId="0" fontId="43" fillId="11" borderId="0" applyNumberFormat="0" applyBorder="0" applyAlignment="0" applyProtection="0"/>
    <xf numFmtId="0" fontId="43" fillId="14" borderId="0" applyNumberFormat="0" applyBorder="0" applyAlignment="0" applyProtection="0"/>
    <xf numFmtId="0" fontId="43" fillId="15" borderId="0" applyNumberFormat="0" applyBorder="0" applyAlignment="0" applyProtection="0"/>
    <xf numFmtId="0" fontId="43" fillId="18" borderId="0" applyNumberFormat="0" applyBorder="0" applyAlignment="0" applyProtection="0"/>
    <xf numFmtId="0" fontId="43" fillId="19" borderId="0" applyNumberFormat="0" applyBorder="0" applyAlignment="0" applyProtection="0"/>
    <xf numFmtId="0" fontId="43" fillId="22" borderId="0" applyNumberFormat="0" applyBorder="0" applyAlignment="0" applyProtection="0"/>
    <xf numFmtId="0" fontId="43" fillId="23" borderId="0" applyNumberFormat="0" applyBorder="0" applyAlignment="0" applyProtection="0"/>
    <xf numFmtId="0" fontId="43" fillId="26" borderId="0" applyNumberFormat="0" applyBorder="0" applyAlignment="0" applyProtection="0"/>
    <xf numFmtId="0" fontId="43" fillId="27" borderId="0" applyNumberFormat="0" applyBorder="0" applyAlignment="0" applyProtection="0"/>
    <xf numFmtId="0" fontId="43" fillId="30" borderId="0" applyNumberFormat="0" applyBorder="0" applyAlignment="0" applyProtection="0"/>
    <xf numFmtId="0" fontId="43" fillId="31" borderId="0" applyNumberFormat="0" applyBorder="0" applyAlignment="0" applyProtection="0"/>
    <xf numFmtId="0" fontId="42" fillId="0" borderId="0"/>
    <xf numFmtId="0" fontId="42" fillId="8" borderId="9" applyNumberFormat="0" applyFont="0" applyAlignment="0" applyProtection="0"/>
    <xf numFmtId="0" fontId="42" fillId="10" borderId="0" applyNumberFormat="0" applyBorder="0" applyAlignment="0" applyProtection="0"/>
    <xf numFmtId="0" fontId="42" fillId="11" borderId="0" applyNumberFormat="0" applyBorder="0" applyAlignment="0" applyProtection="0"/>
    <xf numFmtId="0" fontId="42" fillId="14" borderId="0" applyNumberFormat="0" applyBorder="0" applyAlignment="0" applyProtection="0"/>
    <xf numFmtId="0" fontId="42" fillId="15" borderId="0" applyNumberFormat="0" applyBorder="0" applyAlignment="0" applyProtection="0"/>
    <xf numFmtId="0" fontId="42" fillId="18" borderId="0" applyNumberFormat="0" applyBorder="0" applyAlignment="0" applyProtection="0"/>
    <xf numFmtId="0" fontId="42" fillId="19" borderId="0" applyNumberFormat="0" applyBorder="0" applyAlignment="0" applyProtection="0"/>
    <xf numFmtId="0" fontId="42" fillId="22" borderId="0" applyNumberFormat="0" applyBorder="0" applyAlignment="0" applyProtection="0"/>
    <xf numFmtId="0" fontId="42" fillId="23" borderId="0" applyNumberFormat="0" applyBorder="0" applyAlignment="0" applyProtection="0"/>
    <xf numFmtId="0" fontId="42" fillId="26" borderId="0" applyNumberFormat="0" applyBorder="0" applyAlignment="0" applyProtection="0"/>
    <xf numFmtId="0" fontId="42" fillId="27" borderId="0" applyNumberFormat="0" applyBorder="0" applyAlignment="0" applyProtection="0"/>
    <xf numFmtId="0" fontId="42" fillId="30" borderId="0" applyNumberFormat="0" applyBorder="0" applyAlignment="0" applyProtection="0"/>
    <xf numFmtId="0" fontId="42" fillId="31" borderId="0" applyNumberFormat="0" applyBorder="0" applyAlignment="0" applyProtection="0"/>
    <xf numFmtId="0" fontId="41" fillId="0" borderId="0"/>
    <xf numFmtId="0" fontId="41" fillId="8" borderId="9" applyNumberFormat="0" applyFont="0" applyAlignment="0" applyProtection="0"/>
    <xf numFmtId="0" fontId="41" fillId="10" borderId="0" applyNumberFormat="0" applyBorder="0" applyAlignment="0" applyProtection="0"/>
    <xf numFmtId="0" fontId="41" fillId="11" borderId="0" applyNumberFormat="0" applyBorder="0" applyAlignment="0" applyProtection="0"/>
    <xf numFmtId="0" fontId="41" fillId="14" borderId="0" applyNumberFormat="0" applyBorder="0" applyAlignment="0" applyProtection="0"/>
    <xf numFmtId="0" fontId="41" fillId="15" borderId="0" applyNumberFormat="0" applyBorder="0" applyAlignment="0" applyProtection="0"/>
    <xf numFmtId="0" fontId="41" fillId="18" borderId="0" applyNumberFormat="0" applyBorder="0" applyAlignment="0" applyProtection="0"/>
    <xf numFmtId="0" fontId="41" fillId="19" borderId="0" applyNumberFormat="0" applyBorder="0" applyAlignment="0" applyProtection="0"/>
    <xf numFmtId="0" fontId="41" fillId="22" borderId="0" applyNumberFormat="0" applyBorder="0" applyAlignment="0" applyProtection="0"/>
    <xf numFmtId="0" fontId="41" fillId="23" borderId="0" applyNumberFormat="0" applyBorder="0" applyAlignment="0" applyProtection="0"/>
    <xf numFmtId="0" fontId="41" fillId="26" borderId="0" applyNumberFormat="0" applyBorder="0" applyAlignment="0" applyProtection="0"/>
    <xf numFmtId="0" fontId="41" fillId="27" borderId="0" applyNumberFormat="0" applyBorder="0" applyAlignment="0" applyProtection="0"/>
    <xf numFmtId="0" fontId="41" fillId="30" borderId="0" applyNumberFormat="0" applyBorder="0" applyAlignment="0" applyProtection="0"/>
    <xf numFmtId="0" fontId="41" fillId="31" borderId="0" applyNumberFormat="0" applyBorder="0" applyAlignment="0" applyProtection="0"/>
    <xf numFmtId="0" fontId="40" fillId="0" borderId="0"/>
    <xf numFmtId="0" fontId="40" fillId="8" borderId="9" applyNumberFormat="0" applyFont="0" applyAlignment="0" applyProtection="0"/>
    <xf numFmtId="0" fontId="40" fillId="10" borderId="0" applyNumberFormat="0" applyBorder="0" applyAlignment="0" applyProtection="0"/>
    <xf numFmtId="0" fontId="40" fillId="11" borderId="0" applyNumberFormat="0" applyBorder="0" applyAlignment="0" applyProtection="0"/>
    <xf numFmtId="0" fontId="40" fillId="14" borderId="0" applyNumberFormat="0" applyBorder="0" applyAlignment="0" applyProtection="0"/>
    <xf numFmtId="0" fontId="40" fillId="15" borderId="0" applyNumberFormat="0" applyBorder="0" applyAlignment="0" applyProtection="0"/>
    <xf numFmtId="0" fontId="40" fillId="18" borderId="0" applyNumberFormat="0" applyBorder="0" applyAlignment="0" applyProtection="0"/>
    <xf numFmtId="0" fontId="40" fillId="19" borderId="0" applyNumberFormat="0" applyBorder="0" applyAlignment="0" applyProtection="0"/>
    <xf numFmtId="0" fontId="40" fillId="22" borderId="0" applyNumberFormat="0" applyBorder="0" applyAlignment="0" applyProtection="0"/>
    <xf numFmtId="0" fontId="40" fillId="23" borderId="0" applyNumberFormat="0" applyBorder="0" applyAlignment="0" applyProtection="0"/>
    <xf numFmtId="0" fontId="40" fillId="26" borderId="0" applyNumberFormat="0" applyBorder="0" applyAlignment="0" applyProtection="0"/>
    <xf numFmtId="0" fontId="40" fillId="27" borderId="0" applyNumberFormat="0" applyBorder="0" applyAlignment="0" applyProtection="0"/>
    <xf numFmtId="0" fontId="40" fillId="30" borderId="0" applyNumberFormat="0" applyBorder="0" applyAlignment="0" applyProtection="0"/>
    <xf numFmtId="0" fontId="40" fillId="31" borderId="0" applyNumberFormat="0" applyBorder="0" applyAlignment="0" applyProtection="0"/>
    <xf numFmtId="0" fontId="39" fillId="0" borderId="0"/>
    <xf numFmtId="0" fontId="39" fillId="8" borderId="9" applyNumberFormat="0" applyFont="0" applyAlignment="0" applyProtection="0"/>
    <xf numFmtId="0" fontId="39" fillId="10" borderId="0" applyNumberFormat="0" applyBorder="0" applyAlignment="0" applyProtection="0"/>
    <xf numFmtId="0" fontId="39" fillId="11" borderId="0" applyNumberFormat="0" applyBorder="0" applyAlignment="0" applyProtection="0"/>
    <xf numFmtId="0" fontId="39" fillId="14" borderId="0" applyNumberFormat="0" applyBorder="0" applyAlignment="0" applyProtection="0"/>
    <xf numFmtId="0" fontId="39" fillId="15" borderId="0" applyNumberFormat="0" applyBorder="0" applyAlignment="0" applyProtection="0"/>
    <xf numFmtId="0" fontId="39" fillId="18" borderId="0" applyNumberFormat="0" applyBorder="0" applyAlignment="0" applyProtection="0"/>
    <xf numFmtId="0" fontId="39" fillId="19" borderId="0" applyNumberFormat="0" applyBorder="0" applyAlignment="0" applyProtection="0"/>
    <xf numFmtId="0" fontId="39" fillId="22" borderId="0" applyNumberFormat="0" applyBorder="0" applyAlignment="0" applyProtection="0"/>
    <xf numFmtId="0" fontId="39" fillId="23" borderId="0" applyNumberFormat="0" applyBorder="0" applyAlignment="0" applyProtection="0"/>
    <xf numFmtId="0" fontId="39" fillId="26" borderId="0" applyNumberFormat="0" applyBorder="0" applyAlignment="0" applyProtection="0"/>
    <xf numFmtId="0" fontId="39" fillId="27" borderId="0" applyNumberFormat="0" applyBorder="0" applyAlignment="0" applyProtection="0"/>
    <xf numFmtId="0" fontId="39" fillId="30" borderId="0" applyNumberFormat="0" applyBorder="0" applyAlignment="0" applyProtection="0"/>
    <xf numFmtId="0" fontId="39" fillId="31" borderId="0" applyNumberFormat="0" applyBorder="0" applyAlignment="0" applyProtection="0"/>
    <xf numFmtId="0" fontId="38" fillId="0" borderId="0"/>
    <xf numFmtId="0" fontId="38" fillId="8" borderId="9" applyNumberFormat="0" applyFont="0" applyAlignment="0" applyProtection="0"/>
    <xf numFmtId="0" fontId="38" fillId="10" borderId="0" applyNumberFormat="0" applyBorder="0" applyAlignment="0" applyProtection="0"/>
    <xf numFmtId="0" fontId="38" fillId="11" borderId="0" applyNumberFormat="0" applyBorder="0" applyAlignment="0" applyProtection="0"/>
    <xf numFmtId="0" fontId="38" fillId="14" borderId="0" applyNumberFormat="0" applyBorder="0" applyAlignment="0" applyProtection="0"/>
    <xf numFmtId="0" fontId="38" fillId="15" borderId="0" applyNumberFormat="0" applyBorder="0" applyAlignment="0" applyProtection="0"/>
    <xf numFmtId="0" fontId="38" fillId="18" borderId="0" applyNumberFormat="0" applyBorder="0" applyAlignment="0" applyProtection="0"/>
    <xf numFmtId="0" fontId="38" fillId="19" borderId="0" applyNumberFormat="0" applyBorder="0" applyAlignment="0" applyProtection="0"/>
    <xf numFmtId="0" fontId="38" fillId="22" borderId="0" applyNumberFormat="0" applyBorder="0" applyAlignment="0" applyProtection="0"/>
    <xf numFmtId="0" fontId="38" fillId="23" borderId="0" applyNumberFormat="0" applyBorder="0" applyAlignment="0" applyProtection="0"/>
    <xf numFmtId="0" fontId="38" fillId="26" borderId="0" applyNumberFormat="0" applyBorder="0" applyAlignment="0" applyProtection="0"/>
    <xf numFmtId="0" fontId="38" fillId="27" borderId="0" applyNumberFormat="0" applyBorder="0" applyAlignment="0" applyProtection="0"/>
    <xf numFmtId="0" fontId="38" fillId="30" borderId="0" applyNumberFormat="0" applyBorder="0" applyAlignment="0" applyProtection="0"/>
    <xf numFmtId="0" fontId="38" fillId="31" borderId="0" applyNumberFormat="0" applyBorder="0" applyAlignment="0" applyProtection="0"/>
    <xf numFmtId="0" fontId="37" fillId="0" borderId="0"/>
    <xf numFmtId="0" fontId="37" fillId="8" borderId="9" applyNumberFormat="0" applyFont="0" applyAlignment="0" applyProtection="0"/>
    <xf numFmtId="0" fontId="37" fillId="10" borderId="0" applyNumberFormat="0" applyBorder="0" applyAlignment="0" applyProtection="0"/>
    <xf numFmtId="0" fontId="37" fillId="11" borderId="0" applyNumberFormat="0" applyBorder="0" applyAlignment="0" applyProtection="0"/>
    <xf numFmtId="0" fontId="37" fillId="14" borderId="0" applyNumberFormat="0" applyBorder="0" applyAlignment="0" applyProtection="0"/>
    <xf numFmtId="0" fontId="37" fillId="15" borderId="0" applyNumberFormat="0" applyBorder="0" applyAlignment="0" applyProtection="0"/>
    <xf numFmtId="0" fontId="37" fillId="18" borderId="0" applyNumberFormat="0" applyBorder="0" applyAlignment="0" applyProtection="0"/>
    <xf numFmtId="0" fontId="37" fillId="19" borderId="0" applyNumberFormat="0" applyBorder="0" applyAlignment="0" applyProtection="0"/>
    <xf numFmtId="0" fontId="37" fillId="22" borderId="0" applyNumberFormat="0" applyBorder="0" applyAlignment="0" applyProtection="0"/>
    <xf numFmtId="0" fontId="37" fillId="23" borderId="0" applyNumberFormat="0" applyBorder="0" applyAlignment="0" applyProtection="0"/>
    <xf numFmtId="0" fontId="37" fillId="26" borderId="0" applyNumberFormat="0" applyBorder="0" applyAlignment="0" applyProtection="0"/>
    <xf numFmtId="0" fontId="37" fillId="27" borderId="0" applyNumberFormat="0" applyBorder="0" applyAlignment="0" applyProtection="0"/>
    <xf numFmtId="0" fontId="37" fillId="30" borderId="0" applyNumberFormat="0" applyBorder="0" applyAlignment="0" applyProtection="0"/>
    <xf numFmtId="0" fontId="37" fillId="31" borderId="0" applyNumberFormat="0" applyBorder="0" applyAlignment="0" applyProtection="0"/>
    <xf numFmtId="0" fontId="36" fillId="0" borderId="0"/>
    <xf numFmtId="0" fontId="36" fillId="8" borderId="9" applyNumberFormat="0" applyFont="0" applyAlignment="0" applyProtection="0"/>
    <xf numFmtId="0" fontId="36" fillId="10" borderId="0" applyNumberFormat="0" applyBorder="0" applyAlignment="0" applyProtection="0"/>
    <xf numFmtId="0" fontId="36" fillId="11" borderId="0" applyNumberFormat="0" applyBorder="0" applyAlignment="0" applyProtection="0"/>
    <xf numFmtId="0" fontId="36" fillId="14" borderId="0" applyNumberFormat="0" applyBorder="0" applyAlignment="0" applyProtection="0"/>
    <xf numFmtId="0" fontId="36" fillId="15" borderId="0" applyNumberFormat="0" applyBorder="0" applyAlignment="0" applyProtection="0"/>
    <xf numFmtId="0" fontId="36" fillId="18" borderId="0" applyNumberFormat="0" applyBorder="0" applyAlignment="0" applyProtection="0"/>
    <xf numFmtId="0" fontId="36" fillId="19" borderId="0" applyNumberFormat="0" applyBorder="0" applyAlignment="0" applyProtection="0"/>
    <xf numFmtId="0" fontId="36" fillId="22" borderId="0" applyNumberFormat="0" applyBorder="0" applyAlignment="0" applyProtection="0"/>
    <xf numFmtId="0" fontId="36" fillId="23" borderId="0" applyNumberFormat="0" applyBorder="0" applyAlignment="0" applyProtection="0"/>
    <xf numFmtId="0" fontId="36" fillId="26" borderId="0" applyNumberFormat="0" applyBorder="0" applyAlignment="0" applyProtection="0"/>
    <xf numFmtId="0" fontId="36" fillId="27" borderId="0" applyNumberFormat="0" applyBorder="0" applyAlignment="0" applyProtection="0"/>
    <xf numFmtId="0" fontId="36" fillId="30" borderId="0" applyNumberFormat="0" applyBorder="0" applyAlignment="0" applyProtection="0"/>
    <xf numFmtId="0" fontId="36" fillId="31" borderId="0" applyNumberFormat="0" applyBorder="0" applyAlignment="0" applyProtection="0"/>
    <xf numFmtId="0" fontId="35" fillId="0" borderId="0"/>
    <xf numFmtId="0" fontId="35" fillId="8" borderId="9" applyNumberFormat="0" applyFont="0" applyAlignment="0" applyProtection="0"/>
    <xf numFmtId="0" fontId="35" fillId="10" borderId="0" applyNumberFormat="0" applyBorder="0" applyAlignment="0" applyProtection="0"/>
    <xf numFmtId="0" fontId="35" fillId="11" borderId="0" applyNumberFormat="0" applyBorder="0" applyAlignment="0" applyProtection="0"/>
    <xf numFmtId="0" fontId="35" fillId="14" borderId="0" applyNumberFormat="0" applyBorder="0" applyAlignment="0" applyProtection="0"/>
    <xf numFmtId="0" fontId="35" fillId="15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6" borderId="0" applyNumberFormat="0" applyBorder="0" applyAlignment="0" applyProtection="0"/>
    <xf numFmtId="0" fontId="35" fillId="27" borderId="0" applyNumberFormat="0" applyBorder="0" applyAlignment="0" applyProtection="0"/>
    <xf numFmtId="0" fontId="35" fillId="30" borderId="0" applyNumberFormat="0" applyBorder="0" applyAlignment="0" applyProtection="0"/>
    <xf numFmtId="0" fontId="35" fillId="31" borderId="0" applyNumberFormat="0" applyBorder="0" applyAlignment="0" applyProtection="0"/>
    <xf numFmtId="0" fontId="34" fillId="0" borderId="0"/>
    <xf numFmtId="0" fontId="33" fillId="0" borderId="0"/>
    <xf numFmtId="0" fontId="32" fillId="0" borderId="0"/>
    <xf numFmtId="0" fontId="31" fillId="0" borderId="0"/>
    <xf numFmtId="0" fontId="31" fillId="8" borderId="9" applyNumberFormat="0" applyFont="0" applyAlignment="0" applyProtection="0"/>
    <xf numFmtId="0" fontId="31" fillId="10" borderId="0" applyNumberFormat="0" applyBorder="0" applyAlignment="0" applyProtection="0"/>
    <xf numFmtId="0" fontId="31" fillId="11" borderId="0" applyNumberFormat="0" applyBorder="0" applyAlignment="0" applyProtection="0"/>
    <xf numFmtId="0" fontId="31" fillId="14" borderId="0" applyNumberFormat="0" applyBorder="0" applyAlignment="0" applyProtection="0"/>
    <xf numFmtId="0" fontId="31" fillId="15" borderId="0" applyNumberFormat="0" applyBorder="0" applyAlignment="0" applyProtection="0"/>
    <xf numFmtId="0" fontId="31" fillId="18" borderId="0" applyNumberFormat="0" applyBorder="0" applyAlignment="0" applyProtection="0"/>
    <xf numFmtId="0" fontId="31" fillId="19" borderId="0" applyNumberFormat="0" applyBorder="0" applyAlignment="0" applyProtection="0"/>
    <xf numFmtId="0" fontId="31" fillId="22" borderId="0" applyNumberFormat="0" applyBorder="0" applyAlignment="0" applyProtection="0"/>
    <xf numFmtId="0" fontId="31" fillId="23" borderId="0" applyNumberFormat="0" applyBorder="0" applyAlignment="0" applyProtection="0"/>
    <xf numFmtId="0" fontId="31" fillId="26" borderId="0" applyNumberFormat="0" applyBorder="0" applyAlignment="0" applyProtection="0"/>
    <xf numFmtId="0" fontId="31" fillId="27" borderId="0" applyNumberFormat="0" applyBorder="0" applyAlignment="0" applyProtection="0"/>
    <xf numFmtId="0" fontId="31" fillId="30" borderId="0" applyNumberFormat="0" applyBorder="0" applyAlignment="0" applyProtection="0"/>
    <xf numFmtId="0" fontId="31" fillId="31" borderId="0" applyNumberFormat="0" applyBorder="0" applyAlignment="0" applyProtection="0"/>
    <xf numFmtId="0" fontId="30" fillId="0" borderId="0"/>
    <xf numFmtId="0" fontId="30" fillId="8" borderId="9" applyNumberFormat="0" applyFont="0" applyAlignment="0" applyProtection="0"/>
    <xf numFmtId="0" fontId="30" fillId="10" borderId="0" applyNumberFormat="0" applyBorder="0" applyAlignment="0" applyProtection="0"/>
    <xf numFmtId="0" fontId="30" fillId="11" borderId="0" applyNumberFormat="0" applyBorder="0" applyAlignment="0" applyProtection="0"/>
    <xf numFmtId="0" fontId="30" fillId="14" borderId="0" applyNumberFormat="0" applyBorder="0" applyAlignment="0" applyProtection="0"/>
    <xf numFmtId="0" fontId="30" fillId="15" borderId="0" applyNumberFormat="0" applyBorder="0" applyAlignment="0" applyProtection="0"/>
    <xf numFmtId="0" fontId="30" fillId="18" borderId="0" applyNumberFormat="0" applyBorder="0" applyAlignment="0" applyProtection="0"/>
    <xf numFmtId="0" fontId="30" fillId="19" borderId="0" applyNumberFormat="0" applyBorder="0" applyAlignment="0" applyProtection="0"/>
    <xf numFmtId="0" fontId="30" fillId="22" borderId="0" applyNumberFormat="0" applyBorder="0" applyAlignment="0" applyProtection="0"/>
    <xf numFmtId="0" fontId="30" fillId="23" borderId="0" applyNumberFormat="0" applyBorder="0" applyAlignment="0" applyProtection="0"/>
    <xf numFmtId="0" fontId="30" fillId="26" borderId="0" applyNumberFormat="0" applyBorder="0" applyAlignment="0" applyProtection="0"/>
    <xf numFmtId="0" fontId="30" fillId="27" borderId="0" applyNumberFormat="0" applyBorder="0" applyAlignment="0" applyProtection="0"/>
    <xf numFmtId="0" fontId="30" fillId="30" borderId="0" applyNumberFormat="0" applyBorder="0" applyAlignment="0" applyProtection="0"/>
    <xf numFmtId="0" fontId="30" fillId="31" borderId="0" applyNumberFormat="0" applyBorder="0" applyAlignment="0" applyProtection="0"/>
    <xf numFmtId="0" fontId="29" fillId="0" borderId="0"/>
    <xf numFmtId="0" fontId="29" fillId="8" borderId="9" applyNumberFormat="0" applyFont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4" borderId="0" applyNumberFormat="0" applyBorder="0" applyAlignment="0" applyProtection="0"/>
    <xf numFmtId="0" fontId="29" fillId="15" borderId="0" applyNumberFormat="0" applyBorder="0" applyAlignment="0" applyProtection="0"/>
    <xf numFmtId="0" fontId="29" fillId="18" borderId="0" applyNumberFormat="0" applyBorder="0" applyAlignment="0" applyProtection="0"/>
    <xf numFmtId="0" fontId="29" fillId="19" borderId="0" applyNumberFormat="0" applyBorder="0" applyAlignment="0" applyProtection="0"/>
    <xf numFmtId="0" fontId="29" fillId="22" borderId="0" applyNumberFormat="0" applyBorder="0" applyAlignment="0" applyProtection="0"/>
    <xf numFmtId="0" fontId="29" fillId="23" borderId="0" applyNumberFormat="0" applyBorder="0" applyAlignment="0" applyProtection="0"/>
    <xf numFmtId="0" fontId="29" fillId="26" borderId="0" applyNumberFormat="0" applyBorder="0" applyAlignment="0" applyProtection="0"/>
    <xf numFmtId="0" fontId="29" fillId="27" borderId="0" applyNumberFormat="0" applyBorder="0" applyAlignment="0" applyProtection="0"/>
    <xf numFmtId="0" fontId="29" fillId="30" borderId="0" applyNumberFormat="0" applyBorder="0" applyAlignment="0" applyProtection="0"/>
    <xf numFmtId="0" fontId="29" fillId="31" borderId="0" applyNumberFormat="0" applyBorder="0" applyAlignment="0" applyProtection="0"/>
    <xf numFmtId="0" fontId="28" fillId="0" borderId="0"/>
    <xf numFmtId="0" fontId="28" fillId="8" borderId="9" applyNumberFormat="0" applyFont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4" borderId="0" applyNumberFormat="0" applyBorder="0" applyAlignment="0" applyProtection="0"/>
    <xf numFmtId="0" fontId="28" fillId="15" borderId="0" applyNumberFormat="0" applyBorder="0" applyAlignment="0" applyProtection="0"/>
    <xf numFmtId="0" fontId="28" fillId="18" borderId="0" applyNumberFormat="0" applyBorder="0" applyAlignment="0" applyProtection="0"/>
    <xf numFmtId="0" fontId="28" fillId="19" borderId="0" applyNumberFormat="0" applyBorder="0" applyAlignment="0" applyProtection="0"/>
    <xf numFmtId="0" fontId="28" fillId="22" borderId="0" applyNumberFormat="0" applyBorder="0" applyAlignment="0" applyProtection="0"/>
    <xf numFmtId="0" fontId="28" fillId="23" borderId="0" applyNumberFormat="0" applyBorder="0" applyAlignment="0" applyProtection="0"/>
    <xf numFmtId="0" fontId="28" fillId="26" borderId="0" applyNumberFormat="0" applyBorder="0" applyAlignment="0" applyProtection="0"/>
    <xf numFmtId="0" fontId="28" fillId="27" borderId="0" applyNumberFormat="0" applyBorder="0" applyAlignment="0" applyProtection="0"/>
    <xf numFmtId="0" fontId="28" fillId="30" borderId="0" applyNumberFormat="0" applyBorder="0" applyAlignment="0" applyProtection="0"/>
    <xf numFmtId="0" fontId="28" fillId="31" borderId="0" applyNumberFormat="0" applyBorder="0" applyAlignment="0" applyProtection="0"/>
    <xf numFmtId="0" fontId="27" fillId="0" borderId="0"/>
    <xf numFmtId="0" fontId="27" fillId="8" borderId="9" applyNumberFormat="0" applyFont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4" borderId="0" applyNumberFormat="0" applyBorder="0" applyAlignment="0" applyProtection="0"/>
    <xf numFmtId="0" fontId="27" fillId="15" borderId="0" applyNumberFormat="0" applyBorder="0" applyAlignment="0" applyProtection="0"/>
    <xf numFmtId="0" fontId="27" fillId="18" borderId="0" applyNumberFormat="0" applyBorder="0" applyAlignment="0" applyProtection="0"/>
    <xf numFmtId="0" fontId="27" fillId="19" borderId="0" applyNumberFormat="0" applyBorder="0" applyAlignment="0" applyProtection="0"/>
    <xf numFmtId="0" fontId="27" fillId="22" borderId="0" applyNumberFormat="0" applyBorder="0" applyAlignment="0" applyProtection="0"/>
    <xf numFmtId="0" fontId="27" fillId="23" borderId="0" applyNumberFormat="0" applyBorder="0" applyAlignment="0" applyProtection="0"/>
    <xf numFmtId="0" fontId="27" fillId="26" borderId="0" applyNumberFormat="0" applyBorder="0" applyAlignment="0" applyProtection="0"/>
    <xf numFmtId="0" fontId="27" fillId="27" borderId="0" applyNumberFormat="0" applyBorder="0" applyAlignment="0" applyProtection="0"/>
    <xf numFmtId="0" fontId="27" fillId="30" borderId="0" applyNumberFormat="0" applyBorder="0" applyAlignment="0" applyProtection="0"/>
    <xf numFmtId="0" fontId="27" fillId="31" borderId="0" applyNumberFormat="0" applyBorder="0" applyAlignment="0" applyProtection="0"/>
    <xf numFmtId="0" fontId="26" fillId="0" borderId="0"/>
    <xf numFmtId="0" fontId="26" fillId="8" borderId="9" applyNumberFormat="0" applyFont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4" borderId="0" applyNumberFormat="0" applyBorder="0" applyAlignment="0" applyProtection="0"/>
    <xf numFmtId="0" fontId="26" fillId="15" borderId="0" applyNumberFormat="0" applyBorder="0" applyAlignment="0" applyProtection="0"/>
    <xf numFmtId="0" fontId="26" fillId="18" borderId="0" applyNumberFormat="0" applyBorder="0" applyAlignment="0" applyProtection="0"/>
    <xf numFmtId="0" fontId="26" fillId="19" borderId="0" applyNumberFormat="0" applyBorder="0" applyAlignment="0" applyProtection="0"/>
    <xf numFmtId="0" fontId="26" fillId="22" borderId="0" applyNumberFormat="0" applyBorder="0" applyAlignment="0" applyProtection="0"/>
    <xf numFmtId="0" fontId="26" fillId="23" borderId="0" applyNumberFormat="0" applyBorder="0" applyAlignment="0" applyProtection="0"/>
    <xf numFmtId="0" fontId="26" fillId="26" borderId="0" applyNumberFormat="0" applyBorder="0" applyAlignment="0" applyProtection="0"/>
    <xf numFmtId="0" fontId="26" fillId="27" borderId="0" applyNumberFormat="0" applyBorder="0" applyAlignment="0" applyProtection="0"/>
    <xf numFmtId="0" fontId="26" fillId="30" borderId="0" applyNumberFormat="0" applyBorder="0" applyAlignment="0" applyProtection="0"/>
    <xf numFmtId="0" fontId="26" fillId="31" borderId="0" applyNumberFormat="0" applyBorder="0" applyAlignment="0" applyProtection="0"/>
    <xf numFmtId="0" fontId="25" fillId="0" borderId="0"/>
    <xf numFmtId="0" fontId="25" fillId="8" borderId="9" applyNumberFormat="0" applyFont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4" borderId="0" applyNumberFormat="0" applyBorder="0" applyAlignment="0" applyProtection="0"/>
    <xf numFmtId="0" fontId="25" fillId="15" borderId="0" applyNumberFormat="0" applyBorder="0" applyAlignment="0" applyProtection="0"/>
    <xf numFmtId="0" fontId="25" fillId="18" borderId="0" applyNumberFormat="0" applyBorder="0" applyAlignment="0" applyProtection="0"/>
    <xf numFmtId="0" fontId="25" fillId="19" borderId="0" applyNumberFormat="0" applyBorder="0" applyAlignment="0" applyProtection="0"/>
    <xf numFmtId="0" fontId="25" fillId="22" borderId="0" applyNumberFormat="0" applyBorder="0" applyAlignment="0" applyProtection="0"/>
    <xf numFmtId="0" fontId="25" fillId="23" borderId="0" applyNumberFormat="0" applyBorder="0" applyAlignment="0" applyProtection="0"/>
    <xf numFmtId="0" fontId="25" fillId="26" borderId="0" applyNumberFormat="0" applyBorder="0" applyAlignment="0" applyProtection="0"/>
    <xf numFmtId="0" fontId="25" fillId="27" borderId="0" applyNumberFormat="0" applyBorder="0" applyAlignment="0" applyProtection="0"/>
    <xf numFmtId="0" fontId="25" fillId="30" borderId="0" applyNumberFormat="0" applyBorder="0" applyAlignment="0" applyProtection="0"/>
    <xf numFmtId="0" fontId="25" fillId="31" borderId="0" applyNumberFormat="0" applyBorder="0" applyAlignment="0" applyProtection="0"/>
    <xf numFmtId="0" fontId="24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30" borderId="0" applyNumberFormat="0" applyBorder="0" applyAlignment="0" applyProtection="0"/>
    <xf numFmtId="0" fontId="24" fillId="31" borderId="0" applyNumberFormat="0" applyBorder="0" applyAlignment="0" applyProtection="0"/>
    <xf numFmtId="0" fontId="68" fillId="0" borderId="0"/>
    <xf numFmtId="164" fontId="68" fillId="0" borderId="0" applyFont="0" applyFill="0" applyBorder="0" applyAlignment="0" applyProtection="0"/>
    <xf numFmtId="0" fontId="24" fillId="0" borderId="0"/>
    <xf numFmtId="0" fontId="80" fillId="0" borderId="0" applyNumberFormat="0" applyFill="0" applyBorder="0" applyAlignment="0" applyProtection="0"/>
    <xf numFmtId="0" fontId="86" fillId="4" borderId="0" applyNumberFormat="0" applyBorder="0" applyAlignment="0" applyProtection="0"/>
    <xf numFmtId="0" fontId="95" fillId="12" borderId="0" applyNumberFormat="0" applyBorder="0" applyAlignment="0" applyProtection="0"/>
    <xf numFmtId="0" fontId="95" fillId="16" borderId="0" applyNumberFormat="0" applyBorder="0" applyAlignment="0" applyProtection="0"/>
    <xf numFmtId="0" fontId="95" fillId="20" borderId="0" applyNumberFormat="0" applyBorder="0" applyAlignment="0" applyProtection="0"/>
    <xf numFmtId="0" fontId="95" fillId="24" borderId="0" applyNumberFormat="0" applyBorder="0" applyAlignment="0" applyProtection="0"/>
    <xf numFmtId="0" fontId="95" fillId="28" borderId="0" applyNumberFormat="0" applyBorder="0" applyAlignment="0" applyProtection="0"/>
    <xf numFmtId="0" fontId="95" fillId="32" borderId="0" applyNumberFormat="0" applyBorder="0" applyAlignment="0" applyProtection="0"/>
    <xf numFmtId="0" fontId="24" fillId="0" borderId="0"/>
    <xf numFmtId="0" fontId="24" fillId="8" borderId="9" applyNumberFormat="0" applyFont="0" applyAlignment="0" applyProtection="0"/>
    <xf numFmtId="0" fontId="24" fillId="0" borderId="0"/>
    <xf numFmtId="0" fontId="24" fillId="8" borderId="9" applyNumberFormat="0" applyFont="0" applyAlignment="0" applyProtection="0"/>
    <xf numFmtId="0" fontId="24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0" borderId="0"/>
    <xf numFmtId="0" fontId="24" fillId="8" borderId="9" applyNumberFormat="0" applyFont="0" applyAlignment="0" applyProtection="0"/>
    <xf numFmtId="0" fontId="24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0" borderId="0"/>
    <xf numFmtId="0" fontId="24" fillId="8" borderId="9" applyNumberFormat="0" applyFont="0" applyAlignment="0" applyProtection="0"/>
    <xf numFmtId="0" fontId="24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0" borderId="0"/>
    <xf numFmtId="0" fontId="24" fillId="8" borderId="9" applyNumberFormat="0" applyFont="0" applyAlignment="0" applyProtection="0"/>
    <xf numFmtId="0" fontId="24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0" borderId="0"/>
    <xf numFmtId="0" fontId="24" fillId="8" borderId="9" applyNumberFormat="0" applyFont="0" applyAlignment="0" applyProtection="0"/>
    <xf numFmtId="0" fontId="24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0" borderId="0"/>
    <xf numFmtId="0" fontId="24" fillId="8" borderId="9" applyNumberFormat="0" applyFont="0" applyAlignment="0" applyProtection="0"/>
    <xf numFmtId="0" fontId="24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0" borderId="0"/>
    <xf numFmtId="0" fontId="24" fillId="8" borderId="9" applyNumberFormat="0" applyFont="0" applyAlignment="0" applyProtection="0"/>
    <xf numFmtId="0" fontId="24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30" borderId="0" applyNumberFormat="0" applyBorder="0" applyAlignment="0" applyProtection="0"/>
    <xf numFmtId="0" fontId="24" fillId="31" borderId="0" applyNumberFormat="0" applyBorder="0" applyAlignment="0" applyProtection="0"/>
    <xf numFmtId="164" fontId="68" fillId="0" borderId="0" applyFont="0" applyFill="0" applyBorder="0" applyAlignment="0" applyProtection="0"/>
    <xf numFmtId="0" fontId="24" fillId="0" borderId="0"/>
    <xf numFmtId="0" fontId="24" fillId="0" borderId="0"/>
    <xf numFmtId="0" fontId="24" fillId="8" borderId="9" applyNumberFormat="0" applyFont="0" applyAlignment="0" applyProtection="0"/>
    <xf numFmtId="0" fontId="24" fillId="0" borderId="0"/>
    <xf numFmtId="0" fontId="24" fillId="8" borderId="9" applyNumberFormat="0" applyFont="0" applyAlignment="0" applyProtection="0"/>
    <xf numFmtId="0" fontId="24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0" borderId="0"/>
    <xf numFmtId="0" fontId="24" fillId="8" borderId="9" applyNumberFormat="0" applyFont="0" applyAlignment="0" applyProtection="0"/>
    <xf numFmtId="0" fontId="24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0" borderId="0"/>
    <xf numFmtId="0" fontId="24" fillId="8" borderId="9" applyNumberFormat="0" applyFont="0" applyAlignment="0" applyProtection="0"/>
    <xf numFmtId="0" fontId="24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0" borderId="0"/>
    <xf numFmtId="0" fontId="24" fillId="8" borderId="9" applyNumberFormat="0" applyFont="0" applyAlignment="0" applyProtection="0"/>
    <xf numFmtId="0" fontId="24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0" borderId="0"/>
    <xf numFmtId="0" fontId="24" fillId="8" borderId="9" applyNumberFormat="0" applyFont="0" applyAlignment="0" applyProtection="0"/>
    <xf numFmtId="0" fontId="24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0" borderId="0"/>
    <xf numFmtId="0" fontId="24" fillId="8" borderId="9" applyNumberFormat="0" applyFont="0" applyAlignment="0" applyProtection="0"/>
    <xf numFmtId="0" fontId="24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0" borderId="0"/>
    <xf numFmtId="164" fontId="24" fillId="0" borderId="0" applyFont="0" applyFill="0" applyBorder="0" applyAlignment="0" applyProtection="0"/>
    <xf numFmtId="0" fontId="24" fillId="0" borderId="0"/>
    <xf numFmtId="0" fontId="24" fillId="8" borderId="9" applyNumberFormat="0" applyFont="0" applyAlignment="0" applyProtection="0"/>
    <xf numFmtId="0" fontId="24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0" borderId="0"/>
    <xf numFmtId="0" fontId="24" fillId="8" borderId="9" applyNumberFormat="0" applyFont="0" applyAlignment="0" applyProtection="0"/>
    <xf numFmtId="0" fontId="24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0" borderId="0"/>
    <xf numFmtId="0" fontId="24" fillId="8" borderId="9" applyNumberFormat="0" applyFont="0" applyAlignment="0" applyProtection="0"/>
    <xf numFmtId="0" fontId="24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0" borderId="0"/>
    <xf numFmtId="0" fontId="24" fillId="8" borderId="9" applyNumberFormat="0" applyFont="0" applyAlignment="0" applyProtection="0"/>
    <xf numFmtId="0" fontId="24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10" borderId="0" applyNumberFormat="0" applyBorder="0" applyAlignment="0" applyProtection="0"/>
    <xf numFmtId="0" fontId="24" fillId="14" borderId="0" applyNumberFormat="0" applyBorder="0" applyAlignment="0" applyProtection="0"/>
    <xf numFmtId="0" fontId="24" fillId="18" borderId="0" applyNumberFormat="0" applyBorder="0" applyAlignment="0" applyProtection="0"/>
    <xf numFmtId="0" fontId="24" fillId="22" borderId="0" applyNumberFormat="0" applyBorder="0" applyAlignment="0" applyProtection="0"/>
    <xf numFmtId="0" fontId="24" fillId="26" borderId="0" applyNumberFormat="0" applyBorder="0" applyAlignment="0" applyProtection="0"/>
    <xf numFmtId="0" fontId="24" fillId="30" borderId="0" applyNumberFormat="0" applyBorder="0" applyAlignment="0" applyProtection="0"/>
    <xf numFmtId="0" fontId="24" fillId="11" borderId="0" applyNumberFormat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8" borderId="9" applyNumberFormat="0" applyFont="0" applyAlignment="0" applyProtection="0"/>
    <xf numFmtId="0" fontId="24" fillId="0" borderId="0"/>
    <xf numFmtId="0" fontId="24" fillId="0" borderId="0"/>
    <xf numFmtId="0" fontId="24" fillId="8" borderId="9" applyNumberFormat="0" applyFont="0" applyAlignment="0" applyProtection="0"/>
    <xf numFmtId="0" fontId="24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0" borderId="0"/>
    <xf numFmtId="0" fontId="24" fillId="8" borderId="9" applyNumberFormat="0" applyFont="0" applyAlignment="0" applyProtection="0"/>
    <xf numFmtId="0" fontId="24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0" borderId="0"/>
    <xf numFmtId="0" fontId="24" fillId="8" borderId="9" applyNumberFormat="0" applyFont="0" applyAlignment="0" applyProtection="0"/>
    <xf numFmtId="0" fontId="24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0" borderId="0"/>
    <xf numFmtId="0" fontId="24" fillId="8" borderId="9" applyNumberFormat="0" applyFont="0" applyAlignment="0" applyProtection="0"/>
    <xf numFmtId="0" fontId="24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0" borderId="0"/>
    <xf numFmtId="0" fontId="24" fillId="8" borderId="9" applyNumberFormat="0" applyFont="0" applyAlignment="0" applyProtection="0"/>
    <xf numFmtId="0" fontId="24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0" borderId="0"/>
    <xf numFmtId="0" fontId="24" fillId="0" borderId="0"/>
    <xf numFmtId="0" fontId="24" fillId="8" borderId="9" applyNumberFormat="0" applyFont="0" applyAlignment="0" applyProtection="0"/>
    <xf numFmtId="0" fontId="24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8" borderId="9" applyNumberFormat="0" applyFont="0" applyAlignment="0" applyProtection="0"/>
    <xf numFmtId="0" fontId="24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0" borderId="0"/>
    <xf numFmtId="0" fontId="24" fillId="8" borderId="9" applyNumberFormat="0" applyFont="0" applyAlignment="0" applyProtection="0"/>
    <xf numFmtId="0" fontId="24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0" borderId="0"/>
    <xf numFmtId="0" fontId="24" fillId="8" borderId="9" applyNumberFormat="0" applyFont="0" applyAlignment="0" applyProtection="0"/>
    <xf numFmtId="0" fontId="24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0" borderId="0"/>
    <xf numFmtId="0" fontId="24" fillId="8" borderId="9" applyNumberFormat="0" applyFont="0" applyAlignment="0" applyProtection="0"/>
    <xf numFmtId="0" fontId="24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0" borderId="0"/>
    <xf numFmtId="0" fontId="24" fillId="8" borderId="9" applyNumberFormat="0" applyFont="0" applyAlignment="0" applyProtection="0"/>
    <xf numFmtId="0" fontId="24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0" borderId="0"/>
    <xf numFmtId="0" fontId="24" fillId="8" borderId="9" applyNumberFormat="0" applyFont="0" applyAlignment="0" applyProtection="0"/>
    <xf numFmtId="0" fontId="24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0" borderId="0"/>
    <xf numFmtId="0" fontId="24" fillId="8" borderId="9" applyNumberFormat="0" applyFont="0" applyAlignment="0" applyProtection="0"/>
    <xf numFmtId="0" fontId="24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0" borderId="0"/>
    <xf numFmtId="0" fontId="24" fillId="8" borderId="9" applyNumberFormat="0" applyFont="0" applyAlignment="0" applyProtection="0"/>
    <xf numFmtId="0" fontId="24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0" borderId="0"/>
    <xf numFmtId="0" fontId="24" fillId="8" borderId="9" applyNumberFormat="0" applyFont="0" applyAlignment="0" applyProtection="0"/>
    <xf numFmtId="0" fontId="24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8" borderId="9" applyNumberFormat="0" applyFont="0" applyAlignment="0" applyProtection="0"/>
    <xf numFmtId="0" fontId="24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0" borderId="0"/>
    <xf numFmtId="0" fontId="24" fillId="8" borderId="9" applyNumberFormat="0" applyFont="0" applyAlignment="0" applyProtection="0"/>
    <xf numFmtId="0" fontId="24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0" borderId="0"/>
    <xf numFmtId="0" fontId="24" fillId="8" borderId="9" applyNumberFormat="0" applyFont="0" applyAlignment="0" applyProtection="0"/>
    <xf numFmtId="0" fontId="24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0" borderId="0"/>
    <xf numFmtId="0" fontId="24" fillId="8" borderId="9" applyNumberFormat="0" applyFont="0" applyAlignment="0" applyProtection="0"/>
    <xf numFmtId="0" fontId="24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0" borderId="0"/>
    <xf numFmtId="0" fontId="24" fillId="8" borderId="9" applyNumberFormat="0" applyFont="0" applyAlignment="0" applyProtection="0"/>
    <xf numFmtId="0" fontId="24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0" borderId="0"/>
    <xf numFmtId="0" fontId="24" fillId="8" borderId="9" applyNumberFormat="0" applyFont="0" applyAlignment="0" applyProtection="0"/>
    <xf numFmtId="0" fontId="24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0" borderId="0"/>
    <xf numFmtId="0" fontId="24" fillId="8" borderId="9" applyNumberFormat="0" applyFont="0" applyAlignment="0" applyProtection="0"/>
    <xf numFmtId="0" fontId="24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30" borderId="0" applyNumberFormat="0" applyBorder="0" applyAlignment="0" applyProtection="0"/>
    <xf numFmtId="0" fontId="24" fillId="31" borderId="0" applyNumberFormat="0" applyBorder="0" applyAlignment="0" applyProtection="0"/>
    <xf numFmtId="0" fontId="23" fillId="0" borderId="0"/>
    <xf numFmtId="0" fontId="23" fillId="8" borderId="9" applyNumberFormat="0" applyFont="0" applyAlignment="0" applyProtection="0"/>
    <xf numFmtId="0" fontId="23" fillId="10" borderId="0" applyNumberFormat="0" applyBorder="0" applyAlignment="0" applyProtection="0"/>
    <xf numFmtId="0" fontId="23" fillId="11" borderId="0" applyNumberFormat="0" applyBorder="0" applyAlignment="0" applyProtection="0"/>
    <xf numFmtId="0" fontId="23" fillId="14" borderId="0" applyNumberFormat="0" applyBorder="0" applyAlignment="0" applyProtection="0"/>
    <xf numFmtId="0" fontId="23" fillId="15" borderId="0" applyNumberFormat="0" applyBorder="0" applyAlignment="0" applyProtection="0"/>
    <xf numFmtId="0" fontId="23" fillId="18" borderId="0" applyNumberFormat="0" applyBorder="0" applyAlignment="0" applyProtection="0"/>
    <xf numFmtId="0" fontId="23" fillId="19" borderId="0" applyNumberFormat="0" applyBorder="0" applyAlignment="0" applyProtection="0"/>
    <xf numFmtId="0" fontId="23" fillId="22" borderId="0" applyNumberFormat="0" applyBorder="0" applyAlignment="0" applyProtection="0"/>
    <xf numFmtId="0" fontId="23" fillId="23" borderId="0" applyNumberFormat="0" applyBorder="0" applyAlignment="0" applyProtection="0"/>
    <xf numFmtId="0" fontId="23" fillId="26" borderId="0" applyNumberFormat="0" applyBorder="0" applyAlignment="0" applyProtection="0"/>
    <xf numFmtId="0" fontId="23" fillId="27" borderId="0" applyNumberFormat="0" applyBorder="0" applyAlignment="0" applyProtection="0"/>
    <xf numFmtId="0" fontId="23" fillId="30" borderId="0" applyNumberFormat="0" applyBorder="0" applyAlignment="0" applyProtection="0"/>
    <xf numFmtId="0" fontId="23" fillId="31" borderId="0" applyNumberFormat="0" applyBorder="0" applyAlignment="0" applyProtection="0"/>
    <xf numFmtId="0" fontId="22" fillId="0" borderId="0"/>
    <xf numFmtId="0" fontId="22" fillId="8" borderId="9" applyNumberFormat="0" applyFont="0" applyAlignment="0" applyProtection="0"/>
    <xf numFmtId="0" fontId="22" fillId="10" borderId="0" applyNumberFormat="0" applyBorder="0" applyAlignment="0" applyProtection="0"/>
    <xf numFmtId="0" fontId="22" fillId="11" borderId="0" applyNumberFormat="0" applyBorder="0" applyAlignment="0" applyProtection="0"/>
    <xf numFmtId="0" fontId="22" fillId="14" borderId="0" applyNumberFormat="0" applyBorder="0" applyAlignment="0" applyProtection="0"/>
    <xf numFmtId="0" fontId="22" fillId="15" borderId="0" applyNumberFormat="0" applyBorder="0" applyAlignment="0" applyProtection="0"/>
    <xf numFmtId="0" fontId="22" fillId="18" borderId="0" applyNumberFormat="0" applyBorder="0" applyAlignment="0" applyProtection="0"/>
    <xf numFmtId="0" fontId="22" fillId="19" borderId="0" applyNumberFormat="0" applyBorder="0" applyAlignment="0" applyProtection="0"/>
    <xf numFmtId="0" fontId="22" fillId="22" borderId="0" applyNumberFormat="0" applyBorder="0" applyAlignment="0" applyProtection="0"/>
    <xf numFmtId="0" fontId="22" fillId="23" borderId="0" applyNumberFormat="0" applyBorder="0" applyAlignment="0" applyProtection="0"/>
    <xf numFmtId="0" fontId="22" fillId="26" borderId="0" applyNumberFormat="0" applyBorder="0" applyAlignment="0" applyProtection="0"/>
    <xf numFmtId="0" fontId="22" fillId="27" borderId="0" applyNumberFormat="0" applyBorder="0" applyAlignment="0" applyProtection="0"/>
    <xf numFmtId="0" fontId="22" fillId="30" borderId="0" applyNumberFormat="0" applyBorder="0" applyAlignment="0" applyProtection="0"/>
    <xf numFmtId="0" fontId="22" fillId="31" borderId="0" applyNumberFormat="0" applyBorder="0" applyAlignment="0" applyProtection="0"/>
    <xf numFmtId="0" fontId="21" fillId="0" borderId="0"/>
    <xf numFmtId="0" fontId="21" fillId="8" borderId="9" applyNumberFormat="0" applyFont="0" applyAlignment="0" applyProtection="0"/>
    <xf numFmtId="0" fontId="21" fillId="10" borderId="0" applyNumberFormat="0" applyBorder="0" applyAlignment="0" applyProtection="0"/>
    <xf numFmtId="0" fontId="21" fillId="11" borderId="0" applyNumberFormat="0" applyBorder="0" applyAlignment="0" applyProtection="0"/>
    <xf numFmtId="0" fontId="21" fillId="14" borderId="0" applyNumberFormat="0" applyBorder="0" applyAlignment="0" applyProtection="0"/>
    <xf numFmtId="0" fontId="21" fillId="15" borderId="0" applyNumberFormat="0" applyBorder="0" applyAlignment="0" applyProtection="0"/>
    <xf numFmtId="0" fontId="21" fillId="18" borderId="0" applyNumberFormat="0" applyBorder="0" applyAlignment="0" applyProtection="0"/>
    <xf numFmtId="0" fontId="21" fillId="19" borderId="0" applyNumberFormat="0" applyBorder="0" applyAlignment="0" applyProtection="0"/>
    <xf numFmtId="0" fontId="21" fillId="22" borderId="0" applyNumberFormat="0" applyBorder="0" applyAlignment="0" applyProtection="0"/>
    <xf numFmtId="0" fontId="21" fillId="23" borderId="0" applyNumberFormat="0" applyBorder="0" applyAlignment="0" applyProtection="0"/>
    <xf numFmtId="0" fontId="21" fillId="26" borderId="0" applyNumberFormat="0" applyBorder="0" applyAlignment="0" applyProtection="0"/>
    <xf numFmtId="0" fontId="21" fillId="27" borderId="0" applyNumberFormat="0" applyBorder="0" applyAlignment="0" applyProtection="0"/>
    <xf numFmtId="0" fontId="21" fillId="30" borderId="0" applyNumberFormat="0" applyBorder="0" applyAlignment="0" applyProtection="0"/>
    <xf numFmtId="0" fontId="21" fillId="31" borderId="0" applyNumberFormat="0" applyBorder="0" applyAlignment="0" applyProtection="0"/>
    <xf numFmtId="0" fontId="20" fillId="0" borderId="0"/>
    <xf numFmtId="0" fontId="20" fillId="8" borderId="9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19" fillId="0" borderId="0"/>
    <xf numFmtId="0" fontId="19" fillId="8" borderId="9" applyNumberFormat="0" applyFont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2" borderId="0" applyNumberFormat="0" applyBorder="0" applyAlignment="0" applyProtection="0"/>
    <xf numFmtId="0" fontId="19" fillId="23" borderId="0" applyNumberFormat="0" applyBorder="0" applyAlignment="0" applyProtection="0"/>
    <xf numFmtId="0" fontId="19" fillId="26" borderId="0" applyNumberFormat="0" applyBorder="0" applyAlignment="0" applyProtection="0"/>
    <xf numFmtId="0" fontId="19" fillId="27" borderId="0" applyNumberFormat="0" applyBorder="0" applyAlignment="0" applyProtection="0"/>
    <xf numFmtId="0" fontId="19" fillId="30" borderId="0" applyNumberFormat="0" applyBorder="0" applyAlignment="0" applyProtection="0"/>
    <xf numFmtId="0" fontId="19" fillId="31" borderId="0" applyNumberFormat="0" applyBorder="0" applyAlignment="0" applyProtection="0"/>
    <xf numFmtId="0" fontId="18" fillId="0" borderId="0"/>
    <xf numFmtId="0" fontId="18" fillId="8" borderId="9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7" fillId="0" borderId="0"/>
    <xf numFmtId="0" fontId="17" fillId="8" borderId="9" applyNumberFormat="0" applyFont="0" applyAlignment="0" applyProtection="0"/>
    <xf numFmtId="0" fontId="17" fillId="10" borderId="0" applyNumberFormat="0" applyBorder="0" applyAlignment="0" applyProtection="0"/>
    <xf numFmtId="0" fontId="17" fillId="11" borderId="0" applyNumberFormat="0" applyBorder="0" applyAlignment="0" applyProtection="0"/>
    <xf numFmtId="0" fontId="17" fillId="14" borderId="0" applyNumberFormat="0" applyBorder="0" applyAlignment="0" applyProtection="0"/>
    <xf numFmtId="0" fontId="17" fillId="15" borderId="0" applyNumberFormat="0" applyBorder="0" applyAlignment="0" applyProtection="0"/>
    <xf numFmtId="0" fontId="17" fillId="18" borderId="0" applyNumberFormat="0" applyBorder="0" applyAlignment="0" applyProtection="0"/>
    <xf numFmtId="0" fontId="17" fillId="19" borderId="0" applyNumberFormat="0" applyBorder="0" applyAlignment="0" applyProtection="0"/>
    <xf numFmtId="0" fontId="17" fillId="22" borderId="0" applyNumberFormat="0" applyBorder="0" applyAlignment="0" applyProtection="0"/>
    <xf numFmtId="0" fontId="17" fillId="23" borderId="0" applyNumberFormat="0" applyBorder="0" applyAlignment="0" applyProtection="0"/>
    <xf numFmtId="0" fontId="17" fillId="26" borderId="0" applyNumberFormat="0" applyBorder="0" applyAlignment="0" applyProtection="0"/>
    <xf numFmtId="0" fontId="17" fillId="27" borderId="0" applyNumberFormat="0" applyBorder="0" applyAlignment="0" applyProtection="0"/>
    <xf numFmtId="0" fontId="17" fillId="30" borderId="0" applyNumberFormat="0" applyBorder="0" applyAlignment="0" applyProtection="0"/>
    <xf numFmtId="0" fontId="17" fillId="31" borderId="0" applyNumberFormat="0" applyBorder="0" applyAlignment="0" applyProtection="0"/>
    <xf numFmtId="0" fontId="16" fillId="0" borderId="0"/>
    <xf numFmtId="0" fontId="15" fillId="0" borderId="0"/>
    <xf numFmtId="0" fontId="15" fillId="8" borderId="9" applyNumberFormat="0" applyFont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4" fillId="0" borderId="0"/>
    <xf numFmtId="0" fontId="14" fillId="8" borderId="9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3" fillId="0" borderId="0"/>
    <xf numFmtId="0" fontId="13" fillId="8" borderId="9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2" fillId="0" borderId="0"/>
    <xf numFmtId="0" fontId="12" fillId="8" borderId="9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1" fillId="0" borderId="0"/>
    <xf numFmtId="0" fontId="11" fillId="8" borderId="9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0" fillId="0" borderId="0"/>
    <xf numFmtId="0" fontId="10" fillId="8" borderId="9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9" fillId="0" borderId="0"/>
    <xf numFmtId="0" fontId="9" fillId="8" borderId="9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8" fillId="0" borderId="0"/>
    <xf numFmtId="0" fontId="8" fillId="8" borderId="9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6" fillId="0" borderId="0"/>
    <xf numFmtId="0" fontId="6" fillId="8" borderId="9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5" fillId="0" borderId="0"/>
    <xf numFmtId="0" fontId="5" fillId="8" borderId="9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4" fillId="0" borderId="0"/>
    <xf numFmtId="0" fontId="4" fillId="8" borderId="9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3" fillId="0" borderId="0"/>
    <xf numFmtId="0" fontId="3" fillId="8" borderId="9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2" fillId="8" borderId="9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1" fillId="0" borderId="0"/>
    <xf numFmtId="0" fontId="1" fillId="8" borderId="9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</cellStyleXfs>
  <cellXfs count="61">
    <xf numFmtId="0" fontId="0" fillId="0" borderId="0" xfId="0"/>
    <xf numFmtId="0" fontId="69" fillId="0" borderId="0" xfId="0" applyFont="1"/>
    <xf numFmtId="0" fontId="70" fillId="0" borderId="0" xfId="0" applyFont="1"/>
    <xf numFmtId="0" fontId="70" fillId="0" borderId="1" xfId="0" applyFont="1" applyBorder="1"/>
    <xf numFmtId="0" fontId="73" fillId="0" borderId="0" xfId="0" applyFont="1"/>
    <xf numFmtId="0" fontId="73" fillId="0" borderId="1" xfId="0" applyFont="1" applyBorder="1"/>
    <xf numFmtId="3" fontId="69" fillId="0" borderId="0" xfId="0" applyNumberFormat="1" applyFont="1"/>
    <xf numFmtId="0" fontId="69" fillId="0" borderId="0" xfId="0" applyFont="1" applyAlignment="1">
      <alignment vertical="top"/>
    </xf>
    <xf numFmtId="0" fontId="69" fillId="0" borderId="0" xfId="0" applyFont="1" applyAlignment="1">
      <alignment horizontal="center" vertical="top"/>
    </xf>
    <xf numFmtId="3" fontId="69" fillId="0" borderId="0" xfId="0" applyNumberFormat="1" applyFont="1" applyAlignment="1">
      <alignment vertical="top"/>
    </xf>
    <xf numFmtId="3" fontId="69" fillId="0" borderId="0" xfId="1" applyNumberFormat="1" applyFont="1"/>
    <xf numFmtId="0" fontId="69" fillId="0" borderId="0" xfId="0" applyFont="1" applyAlignment="1">
      <alignment horizontal="center"/>
    </xf>
    <xf numFmtId="3" fontId="71" fillId="0" borderId="0" xfId="0" applyNumberFormat="1" applyFont="1" applyAlignment="1">
      <alignment vertical="top"/>
    </xf>
    <xf numFmtId="3" fontId="69" fillId="0" borderId="0" xfId="0" applyNumberFormat="1" applyFont="1" applyAlignment="1">
      <alignment horizontal="right"/>
    </xf>
    <xf numFmtId="3" fontId="69" fillId="0" borderId="1" xfId="0" applyNumberFormat="1" applyFont="1" applyBorder="1"/>
    <xf numFmtId="0" fontId="69" fillId="0" borderId="0" xfId="0" applyFont="1" applyAlignment="1">
      <alignment horizontal="right"/>
    </xf>
    <xf numFmtId="0" fontId="70" fillId="0" borderId="0" xfId="2" applyFont="1"/>
    <xf numFmtId="0" fontId="69" fillId="0" borderId="0" xfId="2" applyFont="1"/>
    <xf numFmtId="0" fontId="73" fillId="0" borderId="0" xfId="2" applyFont="1"/>
    <xf numFmtId="0" fontId="69" fillId="0" borderId="0" xfId="2" applyFont="1" applyAlignment="1">
      <alignment horizontal="right"/>
    </xf>
    <xf numFmtId="0" fontId="70" fillId="0" borderId="0" xfId="2" applyFont="1" applyAlignment="1">
      <alignment horizontal="right"/>
    </xf>
    <xf numFmtId="0" fontId="73" fillId="0" borderId="0" xfId="2" applyFont="1" applyAlignment="1">
      <alignment horizontal="right"/>
    </xf>
    <xf numFmtId="0" fontId="70" fillId="0" borderId="0" xfId="149" applyFont="1"/>
    <xf numFmtId="0" fontId="70" fillId="0" borderId="1" xfId="149" applyFont="1" applyBorder="1"/>
    <xf numFmtId="0" fontId="73" fillId="0" borderId="1" xfId="149" applyFont="1" applyBorder="1"/>
    <xf numFmtId="0" fontId="69" fillId="0" borderId="0" xfId="149" applyFont="1"/>
    <xf numFmtId="0" fontId="74" fillId="0" borderId="0" xfId="149" applyFont="1"/>
    <xf numFmtId="3" fontId="69" fillId="0" borderId="0" xfId="149" applyNumberFormat="1" applyFont="1"/>
    <xf numFmtId="0" fontId="69" fillId="0" borderId="1" xfId="0" applyFont="1" applyBorder="1" applyAlignment="1">
      <alignment horizontal="center"/>
    </xf>
    <xf numFmtId="0" fontId="77" fillId="0" borderId="0" xfId="149" applyFont="1" applyAlignment="1">
      <alignment horizontal="left"/>
    </xf>
    <xf numFmtId="0" fontId="69" fillId="0" borderId="1" xfId="149" applyFont="1" applyBorder="1"/>
    <xf numFmtId="3" fontId="72" fillId="0" borderId="0" xfId="149" applyNumberFormat="1" applyFont="1" applyAlignment="1">
      <alignment horizontal="right"/>
    </xf>
    <xf numFmtId="3" fontId="71" fillId="0" borderId="0" xfId="149" applyNumberFormat="1" applyFont="1" applyAlignment="1">
      <alignment horizontal="right"/>
    </xf>
    <xf numFmtId="0" fontId="74" fillId="0" borderId="1" xfId="0" applyFont="1" applyBorder="1"/>
    <xf numFmtId="0" fontId="70" fillId="0" borderId="0" xfId="0" applyFont="1" applyAlignment="1">
      <alignment vertical="top"/>
    </xf>
    <xf numFmtId="49" fontId="69" fillId="0" borderId="0" xfId="0" applyNumberFormat="1" applyFont="1" applyAlignment="1">
      <alignment horizontal="center" vertical="top"/>
    </xf>
    <xf numFmtId="0" fontId="69" fillId="0" borderId="0" xfId="0" applyFont="1" applyAlignment="1">
      <alignment horizontal="right" vertical="top"/>
    </xf>
    <xf numFmtId="0" fontId="71" fillId="0" borderId="0" xfId="0" applyFont="1" applyAlignment="1">
      <alignment horizontal="center" vertical="top"/>
    </xf>
    <xf numFmtId="0" fontId="71" fillId="0" borderId="0" xfId="0" applyFont="1" applyAlignment="1">
      <alignment vertical="top"/>
    </xf>
    <xf numFmtId="3" fontId="79" fillId="0" borderId="0" xfId="149" applyNumberFormat="1" applyFont="1" applyAlignment="1">
      <alignment horizontal="right"/>
    </xf>
    <xf numFmtId="3" fontId="70" fillId="0" borderId="0" xfId="149" applyNumberFormat="1" applyFont="1"/>
    <xf numFmtId="0" fontId="98" fillId="0" borderId="0" xfId="383" applyFont="1"/>
    <xf numFmtId="3" fontId="74" fillId="0" borderId="0" xfId="149" applyNumberFormat="1" applyFont="1"/>
    <xf numFmtId="3" fontId="98" fillId="0" borderId="0" xfId="383" applyNumberFormat="1" applyFont="1"/>
    <xf numFmtId="0" fontId="69" fillId="0" borderId="0" xfId="0" applyFont="1" applyFill="1" applyAlignment="1">
      <alignment horizontal="center"/>
    </xf>
    <xf numFmtId="0" fontId="77" fillId="0" borderId="0" xfId="149" applyFont="1" applyFill="1" applyAlignment="1">
      <alignment horizontal="left"/>
    </xf>
    <xf numFmtId="0" fontId="69" fillId="0" borderId="1" xfId="0" applyFont="1" applyFill="1" applyBorder="1"/>
    <xf numFmtId="3" fontId="69" fillId="0" borderId="0" xfId="0" applyNumberFormat="1" applyFont="1" applyFill="1" applyAlignment="1">
      <alignment horizontal="right"/>
    </xf>
    <xf numFmtId="2" fontId="69" fillId="0" borderId="0" xfId="0" applyNumberFormat="1" applyFont="1" applyFill="1"/>
    <xf numFmtId="0" fontId="69" fillId="0" borderId="0" xfId="0" applyFont="1" applyFill="1"/>
    <xf numFmtId="0" fontId="69" fillId="0" borderId="0" xfId="0" applyFont="1" applyFill="1" applyAlignment="1">
      <alignment horizontal="right"/>
    </xf>
    <xf numFmtId="0" fontId="69" fillId="0" borderId="1" xfId="0" applyFont="1" applyFill="1" applyBorder="1" applyAlignment="1">
      <alignment horizontal="center"/>
    </xf>
    <xf numFmtId="0" fontId="69" fillId="0" borderId="0" xfId="0" applyFont="1" applyFill="1" applyBorder="1" applyAlignment="1">
      <alignment horizontal="center"/>
    </xf>
    <xf numFmtId="0" fontId="69" fillId="0" borderId="0" xfId="0" applyFont="1" applyFill="1" applyBorder="1"/>
    <xf numFmtId="0" fontId="69" fillId="0" borderId="0" xfId="0" applyFont="1" applyBorder="1" applyAlignment="1">
      <alignment horizontal="center"/>
    </xf>
    <xf numFmtId="0" fontId="69" fillId="0" borderId="0" xfId="0" applyFont="1" applyBorder="1" applyAlignment="1">
      <alignment horizontal="right"/>
    </xf>
    <xf numFmtId="0" fontId="69" fillId="0" borderId="0" xfId="0" applyFont="1" applyBorder="1"/>
    <xf numFmtId="0" fontId="69" fillId="0" borderId="0" xfId="0" applyFont="1" applyFill="1" applyBorder="1" applyAlignment="1">
      <alignment horizontal="right"/>
    </xf>
    <xf numFmtId="3" fontId="69" fillId="0" borderId="0" xfId="0" applyNumberFormat="1" applyFont="1" applyBorder="1"/>
    <xf numFmtId="166" fontId="69" fillId="0" borderId="0" xfId="0" applyNumberFormat="1" applyFont="1"/>
    <xf numFmtId="167" fontId="69" fillId="0" borderId="0" xfId="0" applyNumberFormat="1" applyFont="1" applyAlignment="1">
      <alignment horizontal="right"/>
    </xf>
  </cellXfs>
  <cellStyles count="1533">
    <cellStyle name="20 % - Dekorfärg1" xfId="26" builtinId="30" customBuiltin="1"/>
    <cellStyle name="20 % - Dekorfärg1 10" xfId="1325" xr:uid="{E90EBB5D-37B2-4161-8D00-767AAF26EBD3}"/>
    <cellStyle name="20 % - Dekorfärg1 11" xfId="1339" xr:uid="{05662D58-DDB2-4B3D-8F52-40E5AC146AA9}"/>
    <cellStyle name="20 % - Dekorfärg1 12" xfId="1353" xr:uid="{CC07BCFC-077F-4542-AD3D-641899A65DD9}"/>
    <cellStyle name="20 % - Dekorfärg1 13" xfId="1367" xr:uid="{21C5AA25-761B-47D0-8D06-A69475CFD2FC}"/>
    <cellStyle name="20 % - Dekorfärg1 14" xfId="1381" xr:uid="{F31E9957-8D09-4C06-886D-4ECA41E48713}"/>
    <cellStyle name="20 % - Dekorfärg1 15" xfId="1395" xr:uid="{F3EB6CC2-C0F0-45D8-9BB8-E40265A1B094}"/>
    <cellStyle name="20 % - Dekorfärg1 16" xfId="1409" xr:uid="{EF42FAA2-8E03-45F8-95F8-561EF8B59CF2}"/>
    <cellStyle name="20 % - Dekorfärg1 17" xfId="1423" xr:uid="{ABC69F5B-6599-42A7-8B98-2CDDE6863A2F}"/>
    <cellStyle name="20 % - Dekorfärg1 18" xfId="1437" xr:uid="{99BD4558-A815-455D-9D15-2EFF89DC941A}"/>
    <cellStyle name="20 % - Dekorfärg1 19" xfId="1451" xr:uid="{46EF0F9B-E253-4D16-B11B-45B41442A61B}"/>
    <cellStyle name="20 % - Dekorfärg1 2" xfId="627" xr:uid="{00000000-0005-0000-0000-00007C020000}"/>
    <cellStyle name="20 % - Dekorfärg1 20" xfId="1465" xr:uid="{E616B41B-EB43-4310-B6A7-B21771255A1B}"/>
    <cellStyle name="20 % - Dekorfärg1 21" xfId="1479" xr:uid="{FB25BC69-BD53-4A44-91D9-E015F84276E6}"/>
    <cellStyle name="20 % - Dekorfärg1 22" xfId="1493" xr:uid="{CB093555-72DD-4698-A53C-1BA540FB05EC}"/>
    <cellStyle name="20 % - Dekorfärg1 23" xfId="1507" xr:uid="{B7842C53-0698-4EF9-A97D-BD19FF538117}"/>
    <cellStyle name="20 % - Dekorfärg1 24" xfId="1521" xr:uid="{701CC453-01C7-447B-BE2A-76861E2CCB24}"/>
    <cellStyle name="20 % - Dekorfärg1 3" xfId="1226" xr:uid="{00000000-0005-0000-0000-0000D1040000}"/>
    <cellStyle name="20 % - Dekorfärg1 4" xfId="1240" xr:uid="{00000000-0005-0000-0000-0000DF040000}"/>
    <cellStyle name="20 % - Dekorfärg1 5" xfId="1254" xr:uid="{00000000-0005-0000-0000-0000ED040000}"/>
    <cellStyle name="20 % - Dekorfärg1 6" xfId="1268" xr:uid="{00000000-0005-0000-0000-0000FB040000}"/>
    <cellStyle name="20 % - Dekorfärg1 7" xfId="1282" xr:uid="{00000000-0005-0000-0000-000009050000}"/>
    <cellStyle name="20 % - Dekorfärg1 8" xfId="1296" xr:uid="{00000000-0005-0000-0000-000017050000}"/>
    <cellStyle name="20 % - Dekorfärg1 9" xfId="1310" xr:uid="{00000000-0005-0000-0000-000025050000}"/>
    <cellStyle name="20 % - Dekorfärg2" xfId="30" builtinId="34" customBuiltin="1"/>
    <cellStyle name="20 % - Dekorfärg2 10" xfId="1327" xr:uid="{AF35586F-666E-4B4A-80C8-96EDD0437F9E}"/>
    <cellStyle name="20 % - Dekorfärg2 11" xfId="1341" xr:uid="{4F724CE0-024A-4BA1-8CCD-5B5B9FE2EF67}"/>
    <cellStyle name="20 % - Dekorfärg2 12" xfId="1355" xr:uid="{FFD6DAA7-6466-4400-8F08-6BE6E858686E}"/>
    <cellStyle name="20 % - Dekorfärg2 13" xfId="1369" xr:uid="{210D46B9-D6F4-40B2-8A57-FB4CDC5A353F}"/>
    <cellStyle name="20 % - Dekorfärg2 14" xfId="1383" xr:uid="{4CCE58EC-FDFB-4872-9D5D-5DCADD42BE3F}"/>
    <cellStyle name="20 % - Dekorfärg2 15" xfId="1397" xr:uid="{FA5FF02F-810F-4EFF-B9D5-8F21925C42B9}"/>
    <cellStyle name="20 % - Dekorfärg2 16" xfId="1411" xr:uid="{4DA6D23C-1FF2-4969-8160-EF6691B155A9}"/>
    <cellStyle name="20 % - Dekorfärg2 17" xfId="1425" xr:uid="{A910500E-9B5E-4531-A74F-8104DC4A8A1F}"/>
    <cellStyle name="20 % - Dekorfärg2 18" xfId="1439" xr:uid="{51CA476B-2E17-43E6-95AA-706A6BB202C0}"/>
    <cellStyle name="20 % - Dekorfärg2 19" xfId="1453" xr:uid="{CA3DFF76-178B-4684-BF2E-12029B9CDD8E}"/>
    <cellStyle name="20 % - Dekorfärg2 2" xfId="629" xr:uid="{00000000-0005-0000-0000-00007D020000}"/>
    <cellStyle name="20 % - Dekorfärg2 20" xfId="1467" xr:uid="{59363DAA-5EC1-4686-9A0F-17BB70625375}"/>
    <cellStyle name="20 % - Dekorfärg2 21" xfId="1481" xr:uid="{846201DF-5FEC-437D-93CA-373D86FE249B}"/>
    <cellStyle name="20 % - Dekorfärg2 22" xfId="1495" xr:uid="{1A6F3A4F-9EE3-4F2A-AD68-F210419A26B5}"/>
    <cellStyle name="20 % - Dekorfärg2 23" xfId="1509" xr:uid="{9B5F7985-FA34-43FC-8984-7D55D728B686}"/>
    <cellStyle name="20 % - Dekorfärg2 24" xfId="1523" xr:uid="{45921580-853F-4F3D-9481-EC363A119747}"/>
    <cellStyle name="20 % - Dekorfärg2 3" xfId="1228" xr:uid="{00000000-0005-0000-0000-0000D2040000}"/>
    <cellStyle name="20 % - Dekorfärg2 4" xfId="1242" xr:uid="{00000000-0005-0000-0000-0000E0040000}"/>
    <cellStyle name="20 % - Dekorfärg2 5" xfId="1256" xr:uid="{00000000-0005-0000-0000-0000EE040000}"/>
    <cellStyle name="20 % - Dekorfärg2 6" xfId="1270" xr:uid="{00000000-0005-0000-0000-0000FC040000}"/>
    <cellStyle name="20 % - Dekorfärg2 7" xfId="1284" xr:uid="{00000000-0005-0000-0000-00000A050000}"/>
    <cellStyle name="20 % - Dekorfärg2 8" xfId="1298" xr:uid="{00000000-0005-0000-0000-000018050000}"/>
    <cellStyle name="20 % - Dekorfärg2 9" xfId="1312" xr:uid="{00000000-0005-0000-0000-000026050000}"/>
    <cellStyle name="20 % - Dekorfärg3" xfId="34" builtinId="38" customBuiltin="1"/>
    <cellStyle name="20 % - Dekorfärg3 10" xfId="1329" xr:uid="{BFFEEE6E-962F-4C61-9AE9-D9979B9970A4}"/>
    <cellStyle name="20 % - Dekorfärg3 11" xfId="1343" xr:uid="{A8DC627F-73CE-4ACD-B3DC-7571CB584A60}"/>
    <cellStyle name="20 % - Dekorfärg3 12" xfId="1357" xr:uid="{F6E62937-AE68-4D60-A290-9AAF856D872D}"/>
    <cellStyle name="20 % - Dekorfärg3 13" xfId="1371" xr:uid="{03D30A62-3E6D-4BA9-9761-4E7FDC82BE36}"/>
    <cellStyle name="20 % - Dekorfärg3 14" xfId="1385" xr:uid="{1F30936E-021A-4A21-9ACF-183E5A6F349A}"/>
    <cellStyle name="20 % - Dekorfärg3 15" xfId="1399" xr:uid="{E68EB9C0-C6B3-4A45-95EE-47CFAF795765}"/>
    <cellStyle name="20 % - Dekorfärg3 16" xfId="1413" xr:uid="{09B42E4B-9627-4F2C-8C2E-772DFDAF861F}"/>
    <cellStyle name="20 % - Dekorfärg3 17" xfId="1427" xr:uid="{52D341F2-894C-4FF4-8252-3907A02D90AD}"/>
    <cellStyle name="20 % - Dekorfärg3 18" xfId="1441" xr:uid="{AE3003E6-5F43-4568-B68C-833983233ECA}"/>
    <cellStyle name="20 % - Dekorfärg3 19" xfId="1455" xr:uid="{5A2B795F-BE50-4618-B754-3336C9FBDAFA}"/>
    <cellStyle name="20 % - Dekorfärg3 2" xfId="631" xr:uid="{00000000-0005-0000-0000-00007E020000}"/>
    <cellStyle name="20 % - Dekorfärg3 20" xfId="1469" xr:uid="{0EC70BC0-66C8-41E0-9B00-AC87174A0CBF}"/>
    <cellStyle name="20 % - Dekorfärg3 21" xfId="1483" xr:uid="{CC812933-8B49-4D8C-ABFE-5DC7D9C85CA9}"/>
    <cellStyle name="20 % - Dekorfärg3 22" xfId="1497" xr:uid="{5D2C724A-4091-432A-A396-5E53BADA39C6}"/>
    <cellStyle name="20 % - Dekorfärg3 23" xfId="1511" xr:uid="{B1C228CD-BD13-4BA3-8C70-249E3D76B4B8}"/>
    <cellStyle name="20 % - Dekorfärg3 24" xfId="1525" xr:uid="{4D0DE558-DA61-4C50-BABB-A44E408B545C}"/>
    <cellStyle name="20 % - Dekorfärg3 3" xfId="1230" xr:uid="{00000000-0005-0000-0000-0000D3040000}"/>
    <cellStyle name="20 % - Dekorfärg3 4" xfId="1244" xr:uid="{00000000-0005-0000-0000-0000E1040000}"/>
    <cellStyle name="20 % - Dekorfärg3 5" xfId="1258" xr:uid="{00000000-0005-0000-0000-0000EF040000}"/>
    <cellStyle name="20 % - Dekorfärg3 6" xfId="1272" xr:uid="{00000000-0005-0000-0000-0000FD040000}"/>
    <cellStyle name="20 % - Dekorfärg3 7" xfId="1286" xr:uid="{00000000-0005-0000-0000-00000B050000}"/>
    <cellStyle name="20 % - Dekorfärg3 8" xfId="1300" xr:uid="{00000000-0005-0000-0000-000019050000}"/>
    <cellStyle name="20 % - Dekorfärg3 9" xfId="1314" xr:uid="{00000000-0005-0000-0000-000027050000}"/>
    <cellStyle name="20 % - Dekorfärg4" xfId="38" builtinId="42" customBuiltin="1"/>
    <cellStyle name="20 % - Dekorfärg4 10" xfId="1331" xr:uid="{83962715-D29A-48BF-A7ED-612BC0193C37}"/>
    <cellStyle name="20 % - Dekorfärg4 11" xfId="1345" xr:uid="{BCF66574-61AE-4773-AAF1-984C837D5098}"/>
    <cellStyle name="20 % - Dekorfärg4 12" xfId="1359" xr:uid="{55A3E25B-F72E-4DCC-91C4-A661675F0370}"/>
    <cellStyle name="20 % - Dekorfärg4 13" xfId="1373" xr:uid="{B24B465C-5197-43FC-87E1-4F9310BAF6A0}"/>
    <cellStyle name="20 % - Dekorfärg4 14" xfId="1387" xr:uid="{F6303A7E-F276-4E66-B4E7-E27D9BC7AD9A}"/>
    <cellStyle name="20 % - Dekorfärg4 15" xfId="1401" xr:uid="{320DC237-EC41-4CAD-9E5E-56AA6AEAAC90}"/>
    <cellStyle name="20 % - Dekorfärg4 16" xfId="1415" xr:uid="{7ED905BC-3D81-4FEB-B5E4-A77F4EDF9F24}"/>
    <cellStyle name="20 % - Dekorfärg4 17" xfId="1429" xr:uid="{82807EC1-244F-455F-B3C8-F33FAC3407BC}"/>
    <cellStyle name="20 % - Dekorfärg4 18" xfId="1443" xr:uid="{A7C4EDA9-350D-4432-8F5C-609E9888F7BD}"/>
    <cellStyle name="20 % - Dekorfärg4 19" xfId="1457" xr:uid="{B5910C2D-02A4-404B-9AD1-5DE9931FD67A}"/>
    <cellStyle name="20 % - Dekorfärg4 2" xfId="633" xr:uid="{00000000-0005-0000-0000-00007F020000}"/>
    <cellStyle name="20 % - Dekorfärg4 20" xfId="1471" xr:uid="{281464ED-2819-45BB-BCDC-52889CACB42A}"/>
    <cellStyle name="20 % - Dekorfärg4 21" xfId="1485" xr:uid="{81CEAF83-2F90-4554-B680-0FEFD37C731C}"/>
    <cellStyle name="20 % - Dekorfärg4 22" xfId="1499" xr:uid="{5BCED0A8-A1C0-4679-B2A8-67C217CAA8BB}"/>
    <cellStyle name="20 % - Dekorfärg4 23" xfId="1513" xr:uid="{DE5F23EB-3221-47CE-B192-A8863E8D4183}"/>
    <cellStyle name="20 % - Dekorfärg4 24" xfId="1527" xr:uid="{DB03C134-F953-4977-9C51-4CED2453A585}"/>
    <cellStyle name="20 % - Dekorfärg4 3" xfId="1232" xr:uid="{00000000-0005-0000-0000-0000D4040000}"/>
    <cellStyle name="20 % - Dekorfärg4 4" xfId="1246" xr:uid="{00000000-0005-0000-0000-0000E2040000}"/>
    <cellStyle name="20 % - Dekorfärg4 5" xfId="1260" xr:uid="{00000000-0005-0000-0000-0000F0040000}"/>
    <cellStyle name="20 % - Dekorfärg4 6" xfId="1274" xr:uid="{00000000-0005-0000-0000-0000FE040000}"/>
    <cellStyle name="20 % - Dekorfärg4 7" xfId="1288" xr:uid="{00000000-0005-0000-0000-00000C050000}"/>
    <cellStyle name="20 % - Dekorfärg4 8" xfId="1302" xr:uid="{00000000-0005-0000-0000-00001A050000}"/>
    <cellStyle name="20 % - Dekorfärg4 9" xfId="1316" xr:uid="{00000000-0005-0000-0000-000028050000}"/>
    <cellStyle name="20 % - Dekorfärg5" xfId="42" builtinId="46" customBuiltin="1"/>
    <cellStyle name="20 % - Dekorfärg5 10" xfId="1333" xr:uid="{71AB3432-9A18-42BE-AD23-72397C660DEB}"/>
    <cellStyle name="20 % - Dekorfärg5 11" xfId="1347" xr:uid="{736B2C85-9AC9-48C4-A4E6-D14CED1A8BD4}"/>
    <cellStyle name="20 % - Dekorfärg5 12" xfId="1361" xr:uid="{5785A7BA-22B7-4AE1-9C06-C701F04C7F44}"/>
    <cellStyle name="20 % - Dekorfärg5 13" xfId="1375" xr:uid="{CA000855-E201-44C1-9AB5-681BE40D6E0D}"/>
    <cellStyle name="20 % - Dekorfärg5 14" xfId="1389" xr:uid="{3C316471-81BC-4BDC-84B3-4CCC0B1446E2}"/>
    <cellStyle name="20 % - Dekorfärg5 15" xfId="1403" xr:uid="{689E0A64-C23C-4295-BAFB-3526824C3CE6}"/>
    <cellStyle name="20 % - Dekorfärg5 16" xfId="1417" xr:uid="{FFE1C101-E8A2-4D0E-9D13-5BC879EFA3AE}"/>
    <cellStyle name="20 % - Dekorfärg5 17" xfId="1431" xr:uid="{D58D9675-9DA4-477E-AE1B-54829097F94A}"/>
    <cellStyle name="20 % - Dekorfärg5 18" xfId="1445" xr:uid="{ACA60C97-81C5-4F04-AD49-28D7C656111C}"/>
    <cellStyle name="20 % - Dekorfärg5 19" xfId="1459" xr:uid="{9187B5DB-1A7B-40DA-81C1-CD123F0113C8}"/>
    <cellStyle name="20 % - Dekorfärg5 2" xfId="635" xr:uid="{00000000-0005-0000-0000-000080020000}"/>
    <cellStyle name="20 % - Dekorfärg5 20" xfId="1473" xr:uid="{DEA23DD9-3FF9-46B7-9C53-F6F2EE8D0DF9}"/>
    <cellStyle name="20 % - Dekorfärg5 21" xfId="1487" xr:uid="{26765D80-ABD4-49E6-9D41-FFAA9F15B151}"/>
    <cellStyle name="20 % - Dekorfärg5 22" xfId="1501" xr:uid="{16F22018-0967-4191-9F19-96955AEB2F21}"/>
    <cellStyle name="20 % - Dekorfärg5 23" xfId="1515" xr:uid="{39896593-F236-4D1B-940B-03CCDF50F74D}"/>
    <cellStyle name="20 % - Dekorfärg5 24" xfId="1529" xr:uid="{E3C057CF-042B-4AC0-B0F7-9D91B0324A3B}"/>
    <cellStyle name="20 % - Dekorfärg5 3" xfId="1234" xr:uid="{00000000-0005-0000-0000-0000D5040000}"/>
    <cellStyle name="20 % - Dekorfärg5 4" xfId="1248" xr:uid="{00000000-0005-0000-0000-0000E3040000}"/>
    <cellStyle name="20 % - Dekorfärg5 5" xfId="1262" xr:uid="{00000000-0005-0000-0000-0000F1040000}"/>
    <cellStyle name="20 % - Dekorfärg5 6" xfId="1276" xr:uid="{00000000-0005-0000-0000-0000FF040000}"/>
    <cellStyle name="20 % - Dekorfärg5 7" xfId="1290" xr:uid="{00000000-0005-0000-0000-00000D050000}"/>
    <cellStyle name="20 % - Dekorfärg5 8" xfId="1304" xr:uid="{00000000-0005-0000-0000-00001B050000}"/>
    <cellStyle name="20 % - Dekorfärg5 9" xfId="1318" xr:uid="{00000000-0005-0000-0000-000029050000}"/>
    <cellStyle name="20 % - Dekorfärg6" xfId="46" builtinId="50" customBuiltin="1"/>
    <cellStyle name="20 % - Dekorfärg6 10" xfId="1335" xr:uid="{45053933-5336-47B6-B73A-1A1467B792FC}"/>
    <cellStyle name="20 % - Dekorfärg6 11" xfId="1349" xr:uid="{0A2F3412-2EAF-42BE-9158-547D8E11C1E7}"/>
    <cellStyle name="20 % - Dekorfärg6 12" xfId="1363" xr:uid="{C05D3A0E-E850-422A-94A8-651D65115AC4}"/>
    <cellStyle name="20 % - Dekorfärg6 13" xfId="1377" xr:uid="{D9765EA5-FB66-43EC-9D35-EAC4521E606A}"/>
    <cellStyle name="20 % - Dekorfärg6 14" xfId="1391" xr:uid="{F4DDF87E-0747-41B4-AEE9-8F998FA0B8BC}"/>
    <cellStyle name="20 % - Dekorfärg6 15" xfId="1405" xr:uid="{C670B866-7638-485D-8A49-1F64C7D5AA1E}"/>
    <cellStyle name="20 % - Dekorfärg6 16" xfId="1419" xr:uid="{45901CB3-38EF-4948-9855-719551BB5973}"/>
    <cellStyle name="20 % - Dekorfärg6 17" xfId="1433" xr:uid="{7281176C-8DFB-41B8-8599-6FE802FD91E1}"/>
    <cellStyle name="20 % - Dekorfärg6 18" xfId="1447" xr:uid="{FCA63889-29B7-4BE9-A59C-305F542E4D34}"/>
    <cellStyle name="20 % - Dekorfärg6 19" xfId="1461" xr:uid="{167A80E2-F9B0-4709-A593-9F6D5B9A2014}"/>
    <cellStyle name="20 % - Dekorfärg6 2" xfId="637" xr:uid="{00000000-0005-0000-0000-000081020000}"/>
    <cellStyle name="20 % - Dekorfärg6 20" xfId="1475" xr:uid="{892799B4-1E02-487C-857D-25E3DFC5B0A2}"/>
    <cellStyle name="20 % - Dekorfärg6 21" xfId="1489" xr:uid="{4EFACF2F-D495-4E87-9DC6-87A601E93E59}"/>
    <cellStyle name="20 % - Dekorfärg6 22" xfId="1503" xr:uid="{EBB6FBFA-E217-4C68-9611-76F4E2799D0F}"/>
    <cellStyle name="20 % - Dekorfärg6 23" xfId="1517" xr:uid="{1A59441D-5421-49D2-AD2E-BA03D2D65C49}"/>
    <cellStyle name="20 % - Dekorfärg6 24" xfId="1531" xr:uid="{05434493-B773-4FE8-BCCE-0B54F4A344C4}"/>
    <cellStyle name="20 % - Dekorfärg6 3" xfId="1236" xr:uid="{00000000-0005-0000-0000-0000D6040000}"/>
    <cellStyle name="20 % - Dekorfärg6 4" xfId="1250" xr:uid="{00000000-0005-0000-0000-0000E4040000}"/>
    <cellStyle name="20 % - Dekorfärg6 5" xfId="1264" xr:uid="{00000000-0005-0000-0000-0000F2040000}"/>
    <cellStyle name="20 % - Dekorfärg6 6" xfId="1278" xr:uid="{00000000-0005-0000-0000-000000050000}"/>
    <cellStyle name="20 % - Dekorfärg6 7" xfId="1292" xr:uid="{00000000-0005-0000-0000-00000E050000}"/>
    <cellStyle name="20 % - Dekorfärg6 8" xfId="1306" xr:uid="{00000000-0005-0000-0000-00001C050000}"/>
    <cellStyle name="20 % - Dekorfärg6 9" xfId="1320" xr:uid="{00000000-0005-0000-0000-00002A050000}"/>
    <cellStyle name="20% - Dekorfärg1 10" xfId="256" xr:uid="{00000000-0005-0000-0000-000001000000}"/>
    <cellStyle name="20% - Dekorfärg1 10 2" xfId="856" xr:uid="{00000000-0005-0000-0000-000001000000}"/>
    <cellStyle name="20% - Dekorfärg1 11" xfId="270" xr:uid="{00000000-0005-0000-0000-000002000000}"/>
    <cellStyle name="20% - Dekorfärg1 11 2" xfId="870" xr:uid="{00000000-0005-0000-0000-000002000000}"/>
    <cellStyle name="20% - Dekorfärg1 12" xfId="284" xr:uid="{00000000-0005-0000-0000-000003000000}"/>
    <cellStyle name="20% - Dekorfärg1 12 2" xfId="884" xr:uid="{00000000-0005-0000-0000-000003000000}"/>
    <cellStyle name="20% - Dekorfärg1 13" xfId="296" xr:uid="{00000000-0005-0000-0000-000004000000}"/>
    <cellStyle name="20% - Dekorfärg1 13 2" xfId="896" xr:uid="{00000000-0005-0000-0000-000004000000}"/>
    <cellStyle name="20% - Dekorfärg1 14" xfId="312" xr:uid="{00000000-0005-0000-0000-000005000000}"/>
    <cellStyle name="20% - Dekorfärg1 14 2" xfId="912" xr:uid="{00000000-0005-0000-0000-000005000000}"/>
    <cellStyle name="20% - Dekorfärg1 15" xfId="326" xr:uid="{00000000-0005-0000-0000-000006000000}"/>
    <cellStyle name="20% - Dekorfärg1 15 2" xfId="926" xr:uid="{00000000-0005-0000-0000-000006000000}"/>
    <cellStyle name="20% - Dekorfärg1 16" xfId="340" xr:uid="{00000000-0005-0000-0000-000007000000}"/>
    <cellStyle name="20% - Dekorfärg1 16 2" xfId="940" xr:uid="{00000000-0005-0000-0000-000007000000}"/>
    <cellStyle name="20% - Dekorfärg1 17" xfId="354" xr:uid="{00000000-0005-0000-0000-000008000000}"/>
    <cellStyle name="20% - Dekorfärg1 17 2" xfId="954" xr:uid="{00000000-0005-0000-0000-000008000000}"/>
    <cellStyle name="20% - Dekorfärg1 18" xfId="368" xr:uid="{00000000-0005-0000-0000-000009000000}"/>
    <cellStyle name="20% - Dekorfärg1 18 2" xfId="968" xr:uid="{00000000-0005-0000-0000-000009000000}"/>
    <cellStyle name="20% - Dekorfärg1 19" xfId="386" xr:uid="{00000000-0005-0000-0000-00000A000000}"/>
    <cellStyle name="20% - Dekorfärg1 19 2" xfId="983" xr:uid="{00000000-0005-0000-0000-00000A000000}"/>
    <cellStyle name="20% - Dekorfärg1 2" xfId="53" xr:uid="{00000000-0005-0000-0000-00000B000000}"/>
    <cellStyle name="20% - Dekorfärg1 2 2" xfId="156" xr:uid="{00000000-0005-0000-0000-00000C000000}"/>
    <cellStyle name="20% - Dekorfärg1 2 2 2" xfId="756" xr:uid="{00000000-0005-0000-0000-00000C000000}"/>
    <cellStyle name="20% - Dekorfärg1 2 3" xfId="654" xr:uid="{00000000-0005-0000-0000-00000B000000}"/>
    <cellStyle name="20% - Dekorfärg1 20" xfId="402" xr:uid="{00000000-0005-0000-0000-00000D000000}"/>
    <cellStyle name="20% - Dekorfärg1 20 2" xfId="999" xr:uid="{00000000-0005-0000-0000-00000D000000}"/>
    <cellStyle name="20% - Dekorfärg1 21" xfId="416" xr:uid="{00000000-0005-0000-0000-00000E000000}"/>
    <cellStyle name="20% - Dekorfärg1 21 2" xfId="1013" xr:uid="{00000000-0005-0000-0000-00000E000000}"/>
    <cellStyle name="20% - Dekorfärg1 22" xfId="430" xr:uid="{00000000-0005-0000-0000-00000F000000}"/>
    <cellStyle name="20% - Dekorfärg1 22 2" xfId="1027" xr:uid="{00000000-0005-0000-0000-00000F000000}"/>
    <cellStyle name="20% - Dekorfärg1 23" xfId="444" xr:uid="{00000000-0005-0000-0000-000010000000}"/>
    <cellStyle name="20% - Dekorfärg1 23 2" xfId="1041" xr:uid="{00000000-0005-0000-0000-000010000000}"/>
    <cellStyle name="20% - Dekorfärg1 24" xfId="458" xr:uid="{00000000-0005-0000-0000-000011000000}"/>
    <cellStyle name="20% - Dekorfärg1 24 2" xfId="1055" xr:uid="{00000000-0005-0000-0000-000011000000}"/>
    <cellStyle name="20% - Dekorfärg1 25" xfId="472" xr:uid="{00000000-0005-0000-0000-000012000000}"/>
    <cellStyle name="20% - Dekorfärg1 25 2" xfId="1069" xr:uid="{00000000-0005-0000-0000-000012000000}"/>
    <cellStyle name="20% - Dekorfärg1 26" xfId="486" xr:uid="{00000000-0005-0000-0000-000013000000}"/>
    <cellStyle name="20% - Dekorfärg1 26 2" xfId="1083" xr:uid="{00000000-0005-0000-0000-000013000000}"/>
    <cellStyle name="20% - Dekorfärg1 27" xfId="500" xr:uid="{00000000-0005-0000-0000-000014000000}"/>
    <cellStyle name="20% - Dekorfärg1 27 2" xfId="1097" xr:uid="{00000000-0005-0000-0000-000014000000}"/>
    <cellStyle name="20% - Dekorfärg1 28" xfId="514" xr:uid="{00000000-0005-0000-0000-000015000000}"/>
    <cellStyle name="20% - Dekorfärg1 28 2" xfId="1111" xr:uid="{00000000-0005-0000-0000-000015000000}"/>
    <cellStyle name="20% - Dekorfärg1 29" xfId="531" xr:uid="{00000000-0005-0000-0000-000016000000}"/>
    <cellStyle name="20% - Dekorfärg1 29 2" xfId="1128" xr:uid="{00000000-0005-0000-0000-000016000000}"/>
    <cellStyle name="20% - Dekorfärg1 3" xfId="67" xr:uid="{00000000-0005-0000-0000-000017000000}"/>
    <cellStyle name="20% - Dekorfärg1 3 2" xfId="170" xr:uid="{00000000-0005-0000-0000-000018000000}"/>
    <cellStyle name="20% - Dekorfärg1 3 2 2" xfId="770" xr:uid="{00000000-0005-0000-0000-000018000000}"/>
    <cellStyle name="20% - Dekorfärg1 3 3" xfId="668" xr:uid="{00000000-0005-0000-0000-000017000000}"/>
    <cellStyle name="20% - Dekorfärg1 30" xfId="545" xr:uid="{00000000-0005-0000-0000-000019000000}"/>
    <cellStyle name="20% - Dekorfärg1 30 2" xfId="1142" xr:uid="{00000000-0005-0000-0000-000019000000}"/>
    <cellStyle name="20% - Dekorfärg1 31" xfId="559" xr:uid="{00000000-0005-0000-0000-00001A000000}"/>
    <cellStyle name="20% - Dekorfärg1 31 2" xfId="1156" xr:uid="{00000000-0005-0000-0000-00001A000000}"/>
    <cellStyle name="20% - Dekorfärg1 32" xfId="573" xr:uid="{00000000-0005-0000-0000-00001B000000}"/>
    <cellStyle name="20% - Dekorfärg1 32 2" xfId="1170" xr:uid="{00000000-0005-0000-0000-00001B000000}"/>
    <cellStyle name="20% - Dekorfärg1 33" xfId="587" xr:uid="{00000000-0005-0000-0000-00001C000000}"/>
    <cellStyle name="20% - Dekorfärg1 33 2" xfId="1184" xr:uid="{00000000-0005-0000-0000-00001C000000}"/>
    <cellStyle name="20% - Dekorfärg1 34" xfId="601" xr:uid="{00000000-0005-0000-0000-00001D000000}"/>
    <cellStyle name="20% - Dekorfärg1 34 2" xfId="1198" xr:uid="{00000000-0005-0000-0000-00001D000000}"/>
    <cellStyle name="20% - Dekorfärg1 35" xfId="615" xr:uid="{00000000-0005-0000-0000-00001E000000}"/>
    <cellStyle name="20% - Dekorfärg1 35 2" xfId="1212" xr:uid="{00000000-0005-0000-0000-00001E000000}"/>
    <cellStyle name="20% - Dekorfärg1 4" xfId="81" xr:uid="{00000000-0005-0000-0000-00001F000000}"/>
    <cellStyle name="20% - Dekorfärg1 4 2" xfId="184" xr:uid="{00000000-0005-0000-0000-000020000000}"/>
    <cellStyle name="20% - Dekorfärg1 4 2 2" xfId="784" xr:uid="{00000000-0005-0000-0000-000020000000}"/>
    <cellStyle name="20% - Dekorfärg1 4 3" xfId="682" xr:uid="{00000000-0005-0000-0000-00001F000000}"/>
    <cellStyle name="20% - Dekorfärg1 5" xfId="95" xr:uid="{00000000-0005-0000-0000-000021000000}"/>
    <cellStyle name="20% - Dekorfärg1 5 2" xfId="198" xr:uid="{00000000-0005-0000-0000-000022000000}"/>
    <cellStyle name="20% - Dekorfärg1 5 2 2" xfId="798" xr:uid="{00000000-0005-0000-0000-000022000000}"/>
    <cellStyle name="20% - Dekorfärg1 5 3" xfId="696" xr:uid="{00000000-0005-0000-0000-000021000000}"/>
    <cellStyle name="20% - Dekorfärg1 6" xfId="109" xr:uid="{00000000-0005-0000-0000-000023000000}"/>
    <cellStyle name="20% - Dekorfärg1 6 2" xfId="212" xr:uid="{00000000-0005-0000-0000-000024000000}"/>
    <cellStyle name="20% - Dekorfärg1 6 2 2" xfId="812" xr:uid="{00000000-0005-0000-0000-000024000000}"/>
    <cellStyle name="20% - Dekorfärg1 6 3" xfId="710" xr:uid="{00000000-0005-0000-0000-000023000000}"/>
    <cellStyle name="20% - Dekorfärg1 7" xfId="123" xr:uid="{00000000-0005-0000-0000-000025000000}"/>
    <cellStyle name="20% - Dekorfärg1 7 2" xfId="226" xr:uid="{00000000-0005-0000-0000-000026000000}"/>
    <cellStyle name="20% - Dekorfärg1 7 2 2" xfId="826" xr:uid="{00000000-0005-0000-0000-000026000000}"/>
    <cellStyle name="20% - Dekorfärg1 7 3" xfId="724" xr:uid="{00000000-0005-0000-0000-000025000000}"/>
    <cellStyle name="20% - Dekorfärg1 8" xfId="137" xr:uid="{00000000-0005-0000-0000-000027000000}"/>
    <cellStyle name="20% - Dekorfärg1 8 2" xfId="738" xr:uid="{00000000-0005-0000-0000-000027000000}"/>
    <cellStyle name="20% - Dekorfärg1 9" xfId="242" xr:uid="{00000000-0005-0000-0000-000028000000}"/>
    <cellStyle name="20% - Dekorfärg1 9 2" xfId="842" xr:uid="{00000000-0005-0000-0000-000028000000}"/>
    <cellStyle name="20% - Dekorfärg2 10" xfId="258" xr:uid="{00000000-0005-0000-0000-00002A000000}"/>
    <cellStyle name="20% - Dekorfärg2 10 2" xfId="858" xr:uid="{00000000-0005-0000-0000-00002A000000}"/>
    <cellStyle name="20% - Dekorfärg2 11" xfId="272" xr:uid="{00000000-0005-0000-0000-00002B000000}"/>
    <cellStyle name="20% - Dekorfärg2 11 2" xfId="872" xr:uid="{00000000-0005-0000-0000-00002B000000}"/>
    <cellStyle name="20% - Dekorfärg2 12" xfId="286" xr:uid="{00000000-0005-0000-0000-00002C000000}"/>
    <cellStyle name="20% - Dekorfärg2 12 2" xfId="886" xr:uid="{00000000-0005-0000-0000-00002C000000}"/>
    <cellStyle name="20% - Dekorfärg2 13" xfId="297" xr:uid="{00000000-0005-0000-0000-00002D000000}"/>
    <cellStyle name="20% - Dekorfärg2 13 2" xfId="897" xr:uid="{00000000-0005-0000-0000-00002D000000}"/>
    <cellStyle name="20% - Dekorfärg2 14" xfId="314" xr:uid="{00000000-0005-0000-0000-00002E000000}"/>
    <cellStyle name="20% - Dekorfärg2 14 2" xfId="914" xr:uid="{00000000-0005-0000-0000-00002E000000}"/>
    <cellStyle name="20% - Dekorfärg2 15" xfId="328" xr:uid="{00000000-0005-0000-0000-00002F000000}"/>
    <cellStyle name="20% - Dekorfärg2 15 2" xfId="928" xr:uid="{00000000-0005-0000-0000-00002F000000}"/>
    <cellStyle name="20% - Dekorfärg2 16" xfId="342" xr:uid="{00000000-0005-0000-0000-000030000000}"/>
    <cellStyle name="20% - Dekorfärg2 16 2" xfId="942" xr:uid="{00000000-0005-0000-0000-000030000000}"/>
    <cellStyle name="20% - Dekorfärg2 17" xfId="356" xr:uid="{00000000-0005-0000-0000-000031000000}"/>
    <cellStyle name="20% - Dekorfärg2 17 2" xfId="956" xr:uid="{00000000-0005-0000-0000-000031000000}"/>
    <cellStyle name="20% - Dekorfärg2 18" xfId="370" xr:uid="{00000000-0005-0000-0000-000032000000}"/>
    <cellStyle name="20% - Dekorfärg2 18 2" xfId="970" xr:uid="{00000000-0005-0000-0000-000032000000}"/>
    <cellStyle name="20% - Dekorfärg2 19" xfId="388" xr:uid="{00000000-0005-0000-0000-000033000000}"/>
    <cellStyle name="20% - Dekorfärg2 19 2" xfId="985" xr:uid="{00000000-0005-0000-0000-000033000000}"/>
    <cellStyle name="20% - Dekorfärg2 2" xfId="55" xr:uid="{00000000-0005-0000-0000-000034000000}"/>
    <cellStyle name="20% - Dekorfärg2 2 2" xfId="158" xr:uid="{00000000-0005-0000-0000-000035000000}"/>
    <cellStyle name="20% - Dekorfärg2 2 2 2" xfId="758" xr:uid="{00000000-0005-0000-0000-000035000000}"/>
    <cellStyle name="20% - Dekorfärg2 2 3" xfId="656" xr:uid="{00000000-0005-0000-0000-000034000000}"/>
    <cellStyle name="20% - Dekorfärg2 20" xfId="404" xr:uid="{00000000-0005-0000-0000-000036000000}"/>
    <cellStyle name="20% - Dekorfärg2 20 2" xfId="1001" xr:uid="{00000000-0005-0000-0000-000036000000}"/>
    <cellStyle name="20% - Dekorfärg2 21" xfId="418" xr:uid="{00000000-0005-0000-0000-000037000000}"/>
    <cellStyle name="20% - Dekorfärg2 21 2" xfId="1015" xr:uid="{00000000-0005-0000-0000-000037000000}"/>
    <cellStyle name="20% - Dekorfärg2 22" xfId="432" xr:uid="{00000000-0005-0000-0000-000038000000}"/>
    <cellStyle name="20% - Dekorfärg2 22 2" xfId="1029" xr:uid="{00000000-0005-0000-0000-000038000000}"/>
    <cellStyle name="20% - Dekorfärg2 23" xfId="446" xr:uid="{00000000-0005-0000-0000-000039000000}"/>
    <cellStyle name="20% - Dekorfärg2 23 2" xfId="1043" xr:uid="{00000000-0005-0000-0000-000039000000}"/>
    <cellStyle name="20% - Dekorfärg2 24" xfId="460" xr:uid="{00000000-0005-0000-0000-00003A000000}"/>
    <cellStyle name="20% - Dekorfärg2 24 2" xfId="1057" xr:uid="{00000000-0005-0000-0000-00003A000000}"/>
    <cellStyle name="20% - Dekorfärg2 25" xfId="474" xr:uid="{00000000-0005-0000-0000-00003B000000}"/>
    <cellStyle name="20% - Dekorfärg2 25 2" xfId="1071" xr:uid="{00000000-0005-0000-0000-00003B000000}"/>
    <cellStyle name="20% - Dekorfärg2 26" xfId="488" xr:uid="{00000000-0005-0000-0000-00003C000000}"/>
    <cellStyle name="20% - Dekorfärg2 26 2" xfId="1085" xr:uid="{00000000-0005-0000-0000-00003C000000}"/>
    <cellStyle name="20% - Dekorfärg2 27" xfId="502" xr:uid="{00000000-0005-0000-0000-00003D000000}"/>
    <cellStyle name="20% - Dekorfärg2 27 2" xfId="1099" xr:uid="{00000000-0005-0000-0000-00003D000000}"/>
    <cellStyle name="20% - Dekorfärg2 28" xfId="516" xr:uid="{00000000-0005-0000-0000-00003E000000}"/>
    <cellStyle name="20% - Dekorfärg2 28 2" xfId="1113" xr:uid="{00000000-0005-0000-0000-00003E000000}"/>
    <cellStyle name="20% - Dekorfärg2 29" xfId="533" xr:uid="{00000000-0005-0000-0000-00003F000000}"/>
    <cellStyle name="20% - Dekorfärg2 29 2" xfId="1130" xr:uid="{00000000-0005-0000-0000-00003F000000}"/>
    <cellStyle name="20% - Dekorfärg2 3" xfId="69" xr:uid="{00000000-0005-0000-0000-000040000000}"/>
    <cellStyle name="20% - Dekorfärg2 3 2" xfId="172" xr:uid="{00000000-0005-0000-0000-000041000000}"/>
    <cellStyle name="20% - Dekorfärg2 3 2 2" xfId="772" xr:uid="{00000000-0005-0000-0000-000041000000}"/>
    <cellStyle name="20% - Dekorfärg2 3 3" xfId="670" xr:uid="{00000000-0005-0000-0000-000040000000}"/>
    <cellStyle name="20% - Dekorfärg2 30" xfId="547" xr:uid="{00000000-0005-0000-0000-000042000000}"/>
    <cellStyle name="20% - Dekorfärg2 30 2" xfId="1144" xr:uid="{00000000-0005-0000-0000-000042000000}"/>
    <cellStyle name="20% - Dekorfärg2 31" xfId="561" xr:uid="{00000000-0005-0000-0000-000043000000}"/>
    <cellStyle name="20% - Dekorfärg2 31 2" xfId="1158" xr:uid="{00000000-0005-0000-0000-000043000000}"/>
    <cellStyle name="20% - Dekorfärg2 32" xfId="575" xr:uid="{00000000-0005-0000-0000-000044000000}"/>
    <cellStyle name="20% - Dekorfärg2 32 2" xfId="1172" xr:uid="{00000000-0005-0000-0000-000044000000}"/>
    <cellStyle name="20% - Dekorfärg2 33" xfId="589" xr:uid="{00000000-0005-0000-0000-000045000000}"/>
    <cellStyle name="20% - Dekorfärg2 33 2" xfId="1186" xr:uid="{00000000-0005-0000-0000-000045000000}"/>
    <cellStyle name="20% - Dekorfärg2 34" xfId="603" xr:uid="{00000000-0005-0000-0000-000046000000}"/>
    <cellStyle name="20% - Dekorfärg2 34 2" xfId="1200" xr:uid="{00000000-0005-0000-0000-000046000000}"/>
    <cellStyle name="20% - Dekorfärg2 35" xfId="617" xr:uid="{00000000-0005-0000-0000-000047000000}"/>
    <cellStyle name="20% - Dekorfärg2 35 2" xfId="1214" xr:uid="{00000000-0005-0000-0000-000047000000}"/>
    <cellStyle name="20% - Dekorfärg2 4" xfId="83" xr:uid="{00000000-0005-0000-0000-000048000000}"/>
    <cellStyle name="20% - Dekorfärg2 4 2" xfId="186" xr:uid="{00000000-0005-0000-0000-000049000000}"/>
    <cellStyle name="20% - Dekorfärg2 4 2 2" xfId="786" xr:uid="{00000000-0005-0000-0000-000049000000}"/>
    <cellStyle name="20% - Dekorfärg2 4 3" xfId="684" xr:uid="{00000000-0005-0000-0000-000048000000}"/>
    <cellStyle name="20% - Dekorfärg2 5" xfId="97" xr:uid="{00000000-0005-0000-0000-00004A000000}"/>
    <cellStyle name="20% - Dekorfärg2 5 2" xfId="200" xr:uid="{00000000-0005-0000-0000-00004B000000}"/>
    <cellStyle name="20% - Dekorfärg2 5 2 2" xfId="800" xr:uid="{00000000-0005-0000-0000-00004B000000}"/>
    <cellStyle name="20% - Dekorfärg2 5 3" xfId="698" xr:uid="{00000000-0005-0000-0000-00004A000000}"/>
    <cellStyle name="20% - Dekorfärg2 6" xfId="111" xr:uid="{00000000-0005-0000-0000-00004C000000}"/>
    <cellStyle name="20% - Dekorfärg2 6 2" xfId="214" xr:uid="{00000000-0005-0000-0000-00004D000000}"/>
    <cellStyle name="20% - Dekorfärg2 6 2 2" xfId="814" xr:uid="{00000000-0005-0000-0000-00004D000000}"/>
    <cellStyle name="20% - Dekorfärg2 6 3" xfId="712" xr:uid="{00000000-0005-0000-0000-00004C000000}"/>
    <cellStyle name="20% - Dekorfärg2 7" xfId="125" xr:uid="{00000000-0005-0000-0000-00004E000000}"/>
    <cellStyle name="20% - Dekorfärg2 7 2" xfId="228" xr:uid="{00000000-0005-0000-0000-00004F000000}"/>
    <cellStyle name="20% - Dekorfärg2 7 2 2" xfId="828" xr:uid="{00000000-0005-0000-0000-00004F000000}"/>
    <cellStyle name="20% - Dekorfärg2 7 3" xfId="726" xr:uid="{00000000-0005-0000-0000-00004E000000}"/>
    <cellStyle name="20% - Dekorfärg2 8" xfId="139" xr:uid="{00000000-0005-0000-0000-000050000000}"/>
    <cellStyle name="20% - Dekorfärg2 8 2" xfId="740" xr:uid="{00000000-0005-0000-0000-000050000000}"/>
    <cellStyle name="20% - Dekorfärg2 9" xfId="244" xr:uid="{00000000-0005-0000-0000-000051000000}"/>
    <cellStyle name="20% - Dekorfärg2 9 2" xfId="844" xr:uid="{00000000-0005-0000-0000-000051000000}"/>
    <cellStyle name="20% - Dekorfärg3 10" xfId="260" xr:uid="{00000000-0005-0000-0000-000053000000}"/>
    <cellStyle name="20% - Dekorfärg3 10 2" xfId="860" xr:uid="{00000000-0005-0000-0000-000053000000}"/>
    <cellStyle name="20% - Dekorfärg3 11" xfId="274" xr:uid="{00000000-0005-0000-0000-000054000000}"/>
    <cellStyle name="20% - Dekorfärg3 11 2" xfId="874" xr:uid="{00000000-0005-0000-0000-000054000000}"/>
    <cellStyle name="20% - Dekorfärg3 12" xfId="288" xr:uid="{00000000-0005-0000-0000-000055000000}"/>
    <cellStyle name="20% - Dekorfärg3 12 2" xfId="888" xr:uid="{00000000-0005-0000-0000-000055000000}"/>
    <cellStyle name="20% - Dekorfärg3 13" xfId="298" xr:uid="{00000000-0005-0000-0000-000056000000}"/>
    <cellStyle name="20% - Dekorfärg3 13 2" xfId="898" xr:uid="{00000000-0005-0000-0000-000056000000}"/>
    <cellStyle name="20% - Dekorfärg3 14" xfId="316" xr:uid="{00000000-0005-0000-0000-000057000000}"/>
    <cellStyle name="20% - Dekorfärg3 14 2" xfId="916" xr:uid="{00000000-0005-0000-0000-000057000000}"/>
    <cellStyle name="20% - Dekorfärg3 15" xfId="330" xr:uid="{00000000-0005-0000-0000-000058000000}"/>
    <cellStyle name="20% - Dekorfärg3 15 2" xfId="930" xr:uid="{00000000-0005-0000-0000-000058000000}"/>
    <cellStyle name="20% - Dekorfärg3 16" xfId="344" xr:uid="{00000000-0005-0000-0000-000059000000}"/>
    <cellStyle name="20% - Dekorfärg3 16 2" xfId="944" xr:uid="{00000000-0005-0000-0000-000059000000}"/>
    <cellStyle name="20% - Dekorfärg3 17" xfId="358" xr:uid="{00000000-0005-0000-0000-00005A000000}"/>
    <cellStyle name="20% - Dekorfärg3 17 2" xfId="958" xr:uid="{00000000-0005-0000-0000-00005A000000}"/>
    <cellStyle name="20% - Dekorfärg3 18" xfId="372" xr:uid="{00000000-0005-0000-0000-00005B000000}"/>
    <cellStyle name="20% - Dekorfärg3 18 2" xfId="972" xr:uid="{00000000-0005-0000-0000-00005B000000}"/>
    <cellStyle name="20% - Dekorfärg3 19" xfId="390" xr:uid="{00000000-0005-0000-0000-00005C000000}"/>
    <cellStyle name="20% - Dekorfärg3 19 2" xfId="987" xr:uid="{00000000-0005-0000-0000-00005C000000}"/>
    <cellStyle name="20% - Dekorfärg3 2" xfId="57" xr:uid="{00000000-0005-0000-0000-00005D000000}"/>
    <cellStyle name="20% - Dekorfärg3 2 2" xfId="160" xr:uid="{00000000-0005-0000-0000-00005E000000}"/>
    <cellStyle name="20% - Dekorfärg3 2 2 2" xfId="760" xr:uid="{00000000-0005-0000-0000-00005E000000}"/>
    <cellStyle name="20% - Dekorfärg3 2 3" xfId="658" xr:uid="{00000000-0005-0000-0000-00005D000000}"/>
    <cellStyle name="20% - Dekorfärg3 20" xfId="406" xr:uid="{00000000-0005-0000-0000-00005F000000}"/>
    <cellStyle name="20% - Dekorfärg3 20 2" xfId="1003" xr:uid="{00000000-0005-0000-0000-00005F000000}"/>
    <cellStyle name="20% - Dekorfärg3 21" xfId="420" xr:uid="{00000000-0005-0000-0000-000060000000}"/>
    <cellStyle name="20% - Dekorfärg3 21 2" xfId="1017" xr:uid="{00000000-0005-0000-0000-000060000000}"/>
    <cellStyle name="20% - Dekorfärg3 22" xfId="434" xr:uid="{00000000-0005-0000-0000-000061000000}"/>
    <cellStyle name="20% - Dekorfärg3 22 2" xfId="1031" xr:uid="{00000000-0005-0000-0000-000061000000}"/>
    <cellStyle name="20% - Dekorfärg3 23" xfId="448" xr:uid="{00000000-0005-0000-0000-000062000000}"/>
    <cellStyle name="20% - Dekorfärg3 23 2" xfId="1045" xr:uid="{00000000-0005-0000-0000-000062000000}"/>
    <cellStyle name="20% - Dekorfärg3 24" xfId="462" xr:uid="{00000000-0005-0000-0000-000063000000}"/>
    <cellStyle name="20% - Dekorfärg3 24 2" xfId="1059" xr:uid="{00000000-0005-0000-0000-000063000000}"/>
    <cellStyle name="20% - Dekorfärg3 25" xfId="476" xr:uid="{00000000-0005-0000-0000-000064000000}"/>
    <cellStyle name="20% - Dekorfärg3 25 2" xfId="1073" xr:uid="{00000000-0005-0000-0000-000064000000}"/>
    <cellStyle name="20% - Dekorfärg3 26" xfId="490" xr:uid="{00000000-0005-0000-0000-000065000000}"/>
    <cellStyle name="20% - Dekorfärg3 26 2" xfId="1087" xr:uid="{00000000-0005-0000-0000-000065000000}"/>
    <cellStyle name="20% - Dekorfärg3 27" xfId="504" xr:uid="{00000000-0005-0000-0000-000066000000}"/>
    <cellStyle name="20% - Dekorfärg3 27 2" xfId="1101" xr:uid="{00000000-0005-0000-0000-000066000000}"/>
    <cellStyle name="20% - Dekorfärg3 28" xfId="518" xr:uid="{00000000-0005-0000-0000-000067000000}"/>
    <cellStyle name="20% - Dekorfärg3 28 2" xfId="1115" xr:uid="{00000000-0005-0000-0000-000067000000}"/>
    <cellStyle name="20% - Dekorfärg3 29" xfId="535" xr:uid="{00000000-0005-0000-0000-000068000000}"/>
    <cellStyle name="20% - Dekorfärg3 29 2" xfId="1132" xr:uid="{00000000-0005-0000-0000-000068000000}"/>
    <cellStyle name="20% - Dekorfärg3 3" xfId="71" xr:uid="{00000000-0005-0000-0000-000069000000}"/>
    <cellStyle name="20% - Dekorfärg3 3 2" xfId="174" xr:uid="{00000000-0005-0000-0000-00006A000000}"/>
    <cellStyle name="20% - Dekorfärg3 3 2 2" xfId="774" xr:uid="{00000000-0005-0000-0000-00006A000000}"/>
    <cellStyle name="20% - Dekorfärg3 3 3" xfId="672" xr:uid="{00000000-0005-0000-0000-000069000000}"/>
    <cellStyle name="20% - Dekorfärg3 30" xfId="549" xr:uid="{00000000-0005-0000-0000-00006B000000}"/>
    <cellStyle name="20% - Dekorfärg3 30 2" xfId="1146" xr:uid="{00000000-0005-0000-0000-00006B000000}"/>
    <cellStyle name="20% - Dekorfärg3 31" xfId="563" xr:uid="{00000000-0005-0000-0000-00006C000000}"/>
    <cellStyle name="20% - Dekorfärg3 31 2" xfId="1160" xr:uid="{00000000-0005-0000-0000-00006C000000}"/>
    <cellStyle name="20% - Dekorfärg3 32" xfId="577" xr:uid="{00000000-0005-0000-0000-00006D000000}"/>
    <cellStyle name="20% - Dekorfärg3 32 2" xfId="1174" xr:uid="{00000000-0005-0000-0000-00006D000000}"/>
    <cellStyle name="20% - Dekorfärg3 33" xfId="591" xr:uid="{00000000-0005-0000-0000-00006E000000}"/>
    <cellStyle name="20% - Dekorfärg3 33 2" xfId="1188" xr:uid="{00000000-0005-0000-0000-00006E000000}"/>
    <cellStyle name="20% - Dekorfärg3 34" xfId="605" xr:uid="{00000000-0005-0000-0000-00006F000000}"/>
    <cellStyle name="20% - Dekorfärg3 34 2" xfId="1202" xr:uid="{00000000-0005-0000-0000-00006F000000}"/>
    <cellStyle name="20% - Dekorfärg3 35" xfId="619" xr:uid="{00000000-0005-0000-0000-000070000000}"/>
    <cellStyle name="20% - Dekorfärg3 35 2" xfId="1216" xr:uid="{00000000-0005-0000-0000-000070000000}"/>
    <cellStyle name="20% - Dekorfärg3 4" xfId="85" xr:uid="{00000000-0005-0000-0000-000071000000}"/>
    <cellStyle name="20% - Dekorfärg3 4 2" xfId="188" xr:uid="{00000000-0005-0000-0000-000072000000}"/>
    <cellStyle name="20% - Dekorfärg3 4 2 2" xfId="788" xr:uid="{00000000-0005-0000-0000-000072000000}"/>
    <cellStyle name="20% - Dekorfärg3 4 3" xfId="686" xr:uid="{00000000-0005-0000-0000-000071000000}"/>
    <cellStyle name="20% - Dekorfärg3 5" xfId="99" xr:uid="{00000000-0005-0000-0000-000073000000}"/>
    <cellStyle name="20% - Dekorfärg3 5 2" xfId="202" xr:uid="{00000000-0005-0000-0000-000074000000}"/>
    <cellStyle name="20% - Dekorfärg3 5 2 2" xfId="802" xr:uid="{00000000-0005-0000-0000-000074000000}"/>
    <cellStyle name="20% - Dekorfärg3 5 3" xfId="700" xr:uid="{00000000-0005-0000-0000-000073000000}"/>
    <cellStyle name="20% - Dekorfärg3 6" xfId="113" xr:uid="{00000000-0005-0000-0000-000075000000}"/>
    <cellStyle name="20% - Dekorfärg3 6 2" xfId="216" xr:uid="{00000000-0005-0000-0000-000076000000}"/>
    <cellStyle name="20% - Dekorfärg3 6 2 2" xfId="816" xr:uid="{00000000-0005-0000-0000-000076000000}"/>
    <cellStyle name="20% - Dekorfärg3 6 3" xfId="714" xr:uid="{00000000-0005-0000-0000-000075000000}"/>
    <cellStyle name="20% - Dekorfärg3 7" xfId="127" xr:uid="{00000000-0005-0000-0000-000077000000}"/>
    <cellStyle name="20% - Dekorfärg3 7 2" xfId="230" xr:uid="{00000000-0005-0000-0000-000078000000}"/>
    <cellStyle name="20% - Dekorfärg3 7 2 2" xfId="830" xr:uid="{00000000-0005-0000-0000-000078000000}"/>
    <cellStyle name="20% - Dekorfärg3 7 3" xfId="728" xr:uid="{00000000-0005-0000-0000-000077000000}"/>
    <cellStyle name="20% - Dekorfärg3 8" xfId="141" xr:uid="{00000000-0005-0000-0000-000079000000}"/>
    <cellStyle name="20% - Dekorfärg3 8 2" xfId="742" xr:uid="{00000000-0005-0000-0000-000079000000}"/>
    <cellStyle name="20% - Dekorfärg3 9" xfId="246" xr:uid="{00000000-0005-0000-0000-00007A000000}"/>
    <cellStyle name="20% - Dekorfärg3 9 2" xfId="846" xr:uid="{00000000-0005-0000-0000-00007A000000}"/>
    <cellStyle name="20% - Dekorfärg4 10" xfId="262" xr:uid="{00000000-0005-0000-0000-00007C000000}"/>
    <cellStyle name="20% - Dekorfärg4 10 2" xfId="862" xr:uid="{00000000-0005-0000-0000-00007C000000}"/>
    <cellStyle name="20% - Dekorfärg4 11" xfId="276" xr:uid="{00000000-0005-0000-0000-00007D000000}"/>
    <cellStyle name="20% - Dekorfärg4 11 2" xfId="876" xr:uid="{00000000-0005-0000-0000-00007D000000}"/>
    <cellStyle name="20% - Dekorfärg4 12" xfId="290" xr:uid="{00000000-0005-0000-0000-00007E000000}"/>
    <cellStyle name="20% - Dekorfärg4 12 2" xfId="890" xr:uid="{00000000-0005-0000-0000-00007E000000}"/>
    <cellStyle name="20% - Dekorfärg4 13" xfId="299" xr:uid="{00000000-0005-0000-0000-00007F000000}"/>
    <cellStyle name="20% - Dekorfärg4 13 2" xfId="899" xr:uid="{00000000-0005-0000-0000-00007F000000}"/>
    <cellStyle name="20% - Dekorfärg4 14" xfId="318" xr:uid="{00000000-0005-0000-0000-000080000000}"/>
    <cellStyle name="20% - Dekorfärg4 14 2" xfId="918" xr:uid="{00000000-0005-0000-0000-000080000000}"/>
    <cellStyle name="20% - Dekorfärg4 15" xfId="332" xr:uid="{00000000-0005-0000-0000-000081000000}"/>
    <cellStyle name="20% - Dekorfärg4 15 2" xfId="932" xr:uid="{00000000-0005-0000-0000-000081000000}"/>
    <cellStyle name="20% - Dekorfärg4 16" xfId="346" xr:uid="{00000000-0005-0000-0000-000082000000}"/>
    <cellStyle name="20% - Dekorfärg4 16 2" xfId="946" xr:uid="{00000000-0005-0000-0000-000082000000}"/>
    <cellStyle name="20% - Dekorfärg4 17" xfId="360" xr:uid="{00000000-0005-0000-0000-000083000000}"/>
    <cellStyle name="20% - Dekorfärg4 17 2" xfId="960" xr:uid="{00000000-0005-0000-0000-000083000000}"/>
    <cellStyle name="20% - Dekorfärg4 18" xfId="374" xr:uid="{00000000-0005-0000-0000-000084000000}"/>
    <cellStyle name="20% - Dekorfärg4 18 2" xfId="974" xr:uid="{00000000-0005-0000-0000-000084000000}"/>
    <cellStyle name="20% - Dekorfärg4 19" xfId="392" xr:uid="{00000000-0005-0000-0000-000085000000}"/>
    <cellStyle name="20% - Dekorfärg4 19 2" xfId="989" xr:uid="{00000000-0005-0000-0000-000085000000}"/>
    <cellStyle name="20% - Dekorfärg4 2" xfId="59" xr:uid="{00000000-0005-0000-0000-000086000000}"/>
    <cellStyle name="20% - Dekorfärg4 2 2" xfId="162" xr:uid="{00000000-0005-0000-0000-000087000000}"/>
    <cellStyle name="20% - Dekorfärg4 2 2 2" xfId="762" xr:uid="{00000000-0005-0000-0000-000087000000}"/>
    <cellStyle name="20% - Dekorfärg4 2 3" xfId="660" xr:uid="{00000000-0005-0000-0000-000086000000}"/>
    <cellStyle name="20% - Dekorfärg4 20" xfId="408" xr:uid="{00000000-0005-0000-0000-000088000000}"/>
    <cellStyle name="20% - Dekorfärg4 20 2" xfId="1005" xr:uid="{00000000-0005-0000-0000-000088000000}"/>
    <cellStyle name="20% - Dekorfärg4 21" xfId="422" xr:uid="{00000000-0005-0000-0000-000089000000}"/>
    <cellStyle name="20% - Dekorfärg4 21 2" xfId="1019" xr:uid="{00000000-0005-0000-0000-000089000000}"/>
    <cellStyle name="20% - Dekorfärg4 22" xfId="436" xr:uid="{00000000-0005-0000-0000-00008A000000}"/>
    <cellStyle name="20% - Dekorfärg4 22 2" xfId="1033" xr:uid="{00000000-0005-0000-0000-00008A000000}"/>
    <cellStyle name="20% - Dekorfärg4 23" xfId="450" xr:uid="{00000000-0005-0000-0000-00008B000000}"/>
    <cellStyle name="20% - Dekorfärg4 23 2" xfId="1047" xr:uid="{00000000-0005-0000-0000-00008B000000}"/>
    <cellStyle name="20% - Dekorfärg4 24" xfId="464" xr:uid="{00000000-0005-0000-0000-00008C000000}"/>
    <cellStyle name="20% - Dekorfärg4 24 2" xfId="1061" xr:uid="{00000000-0005-0000-0000-00008C000000}"/>
    <cellStyle name="20% - Dekorfärg4 25" xfId="478" xr:uid="{00000000-0005-0000-0000-00008D000000}"/>
    <cellStyle name="20% - Dekorfärg4 25 2" xfId="1075" xr:uid="{00000000-0005-0000-0000-00008D000000}"/>
    <cellStyle name="20% - Dekorfärg4 26" xfId="492" xr:uid="{00000000-0005-0000-0000-00008E000000}"/>
    <cellStyle name="20% - Dekorfärg4 26 2" xfId="1089" xr:uid="{00000000-0005-0000-0000-00008E000000}"/>
    <cellStyle name="20% - Dekorfärg4 27" xfId="506" xr:uid="{00000000-0005-0000-0000-00008F000000}"/>
    <cellStyle name="20% - Dekorfärg4 27 2" xfId="1103" xr:uid="{00000000-0005-0000-0000-00008F000000}"/>
    <cellStyle name="20% - Dekorfärg4 28" xfId="520" xr:uid="{00000000-0005-0000-0000-000090000000}"/>
    <cellStyle name="20% - Dekorfärg4 28 2" xfId="1117" xr:uid="{00000000-0005-0000-0000-000090000000}"/>
    <cellStyle name="20% - Dekorfärg4 29" xfId="537" xr:uid="{00000000-0005-0000-0000-000091000000}"/>
    <cellStyle name="20% - Dekorfärg4 29 2" xfId="1134" xr:uid="{00000000-0005-0000-0000-000091000000}"/>
    <cellStyle name="20% - Dekorfärg4 3" xfId="73" xr:uid="{00000000-0005-0000-0000-000092000000}"/>
    <cellStyle name="20% - Dekorfärg4 3 2" xfId="176" xr:uid="{00000000-0005-0000-0000-000093000000}"/>
    <cellStyle name="20% - Dekorfärg4 3 2 2" xfId="776" xr:uid="{00000000-0005-0000-0000-000093000000}"/>
    <cellStyle name="20% - Dekorfärg4 3 3" xfId="674" xr:uid="{00000000-0005-0000-0000-000092000000}"/>
    <cellStyle name="20% - Dekorfärg4 30" xfId="551" xr:uid="{00000000-0005-0000-0000-000094000000}"/>
    <cellStyle name="20% - Dekorfärg4 30 2" xfId="1148" xr:uid="{00000000-0005-0000-0000-000094000000}"/>
    <cellStyle name="20% - Dekorfärg4 31" xfId="565" xr:uid="{00000000-0005-0000-0000-000095000000}"/>
    <cellStyle name="20% - Dekorfärg4 31 2" xfId="1162" xr:uid="{00000000-0005-0000-0000-000095000000}"/>
    <cellStyle name="20% - Dekorfärg4 32" xfId="579" xr:uid="{00000000-0005-0000-0000-000096000000}"/>
    <cellStyle name="20% - Dekorfärg4 32 2" xfId="1176" xr:uid="{00000000-0005-0000-0000-000096000000}"/>
    <cellStyle name="20% - Dekorfärg4 33" xfId="593" xr:uid="{00000000-0005-0000-0000-000097000000}"/>
    <cellStyle name="20% - Dekorfärg4 33 2" xfId="1190" xr:uid="{00000000-0005-0000-0000-000097000000}"/>
    <cellStyle name="20% - Dekorfärg4 34" xfId="607" xr:uid="{00000000-0005-0000-0000-000098000000}"/>
    <cellStyle name="20% - Dekorfärg4 34 2" xfId="1204" xr:uid="{00000000-0005-0000-0000-000098000000}"/>
    <cellStyle name="20% - Dekorfärg4 35" xfId="621" xr:uid="{00000000-0005-0000-0000-000099000000}"/>
    <cellStyle name="20% - Dekorfärg4 35 2" xfId="1218" xr:uid="{00000000-0005-0000-0000-000099000000}"/>
    <cellStyle name="20% - Dekorfärg4 4" xfId="87" xr:uid="{00000000-0005-0000-0000-00009A000000}"/>
    <cellStyle name="20% - Dekorfärg4 4 2" xfId="190" xr:uid="{00000000-0005-0000-0000-00009B000000}"/>
    <cellStyle name="20% - Dekorfärg4 4 2 2" xfId="790" xr:uid="{00000000-0005-0000-0000-00009B000000}"/>
    <cellStyle name="20% - Dekorfärg4 4 3" xfId="688" xr:uid="{00000000-0005-0000-0000-00009A000000}"/>
    <cellStyle name="20% - Dekorfärg4 5" xfId="101" xr:uid="{00000000-0005-0000-0000-00009C000000}"/>
    <cellStyle name="20% - Dekorfärg4 5 2" xfId="204" xr:uid="{00000000-0005-0000-0000-00009D000000}"/>
    <cellStyle name="20% - Dekorfärg4 5 2 2" xfId="804" xr:uid="{00000000-0005-0000-0000-00009D000000}"/>
    <cellStyle name="20% - Dekorfärg4 5 3" xfId="702" xr:uid="{00000000-0005-0000-0000-00009C000000}"/>
    <cellStyle name="20% - Dekorfärg4 6" xfId="115" xr:uid="{00000000-0005-0000-0000-00009E000000}"/>
    <cellStyle name="20% - Dekorfärg4 6 2" xfId="218" xr:uid="{00000000-0005-0000-0000-00009F000000}"/>
    <cellStyle name="20% - Dekorfärg4 6 2 2" xfId="818" xr:uid="{00000000-0005-0000-0000-00009F000000}"/>
    <cellStyle name="20% - Dekorfärg4 6 3" xfId="716" xr:uid="{00000000-0005-0000-0000-00009E000000}"/>
    <cellStyle name="20% - Dekorfärg4 7" xfId="129" xr:uid="{00000000-0005-0000-0000-0000A0000000}"/>
    <cellStyle name="20% - Dekorfärg4 7 2" xfId="232" xr:uid="{00000000-0005-0000-0000-0000A1000000}"/>
    <cellStyle name="20% - Dekorfärg4 7 2 2" xfId="832" xr:uid="{00000000-0005-0000-0000-0000A1000000}"/>
    <cellStyle name="20% - Dekorfärg4 7 3" xfId="730" xr:uid="{00000000-0005-0000-0000-0000A0000000}"/>
    <cellStyle name="20% - Dekorfärg4 8" xfId="143" xr:uid="{00000000-0005-0000-0000-0000A2000000}"/>
    <cellStyle name="20% - Dekorfärg4 8 2" xfId="744" xr:uid="{00000000-0005-0000-0000-0000A2000000}"/>
    <cellStyle name="20% - Dekorfärg4 9" xfId="248" xr:uid="{00000000-0005-0000-0000-0000A3000000}"/>
    <cellStyle name="20% - Dekorfärg4 9 2" xfId="848" xr:uid="{00000000-0005-0000-0000-0000A3000000}"/>
    <cellStyle name="20% - Dekorfärg5 10" xfId="264" xr:uid="{00000000-0005-0000-0000-0000A5000000}"/>
    <cellStyle name="20% - Dekorfärg5 10 2" xfId="864" xr:uid="{00000000-0005-0000-0000-0000A5000000}"/>
    <cellStyle name="20% - Dekorfärg5 11" xfId="278" xr:uid="{00000000-0005-0000-0000-0000A6000000}"/>
    <cellStyle name="20% - Dekorfärg5 11 2" xfId="878" xr:uid="{00000000-0005-0000-0000-0000A6000000}"/>
    <cellStyle name="20% - Dekorfärg5 12" xfId="292" xr:uid="{00000000-0005-0000-0000-0000A7000000}"/>
    <cellStyle name="20% - Dekorfärg5 12 2" xfId="892" xr:uid="{00000000-0005-0000-0000-0000A7000000}"/>
    <cellStyle name="20% - Dekorfärg5 13" xfId="300" xr:uid="{00000000-0005-0000-0000-0000A8000000}"/>
    <cellStyle name="20% - Dekorfärg5 13 2" xfId="900" xr:uid="{00000000-0005-0000-0000-0000A8000000}"/>
    <cellStyle name="20% - Dekorfärg5 14" xfId="320" xr:uid="{00000000-0005-0000-0000-0000A9000000}"/>
    <cellStyle name="20% - Dekorfärg5 14 2" xfId="920" xr:uid="{00000000-0005-0000-0000-0000A9000000}"/>
    <cellStyle name="20% - Dekorfärg5 15" xfId="334" xr:uid="{00000000-0005-0000-0000-0000AA000000}"/>
    <cellStyle name="20% - Dekorfärg5 15 2" xfId="934" xr:uid="{00000000-0005-0000-0000-0000AA000000}"/>
    <cellStyle name="20% - Dekorfärg5 16" xfId="348" xr:uid="{00000000-0005-0000-0000-0000AB000000}"/>
    <cellStyle name="20% - Dekorfärg5 16 2" xfId="948" xr:uid="{00000000-0005-0000-0000-0000AB000000}"/>
    <cellStyle name="20% - Dekorfärg5 17" xfId="362" xr:uid="{00000000-0005-0000-0000-0000AC000000}"/>
    <cellStyle name="20% - Dekorfärg5 17 2" xfId="962" xr:uid="{00000000-0005-0000-0000-0000AC000000}"/>
    <cellStyle name="20% - Dekorfärg5 18" xfId="376" xr:uid="{00000000-0005-0000-0000-0000AD000000}"/>
    <cellStyle name="20% - Dekorfärg5 18 2" xfId="976" xr:uid="{00000000-0005-0000-0000-0000AD000000}"/>
    <cellStyle name="20% - Dekorfärg5 19" xfId="394" xr:uid="{00000000-0005-0000-0000-0000AE000000}"/>
    <cellStyle name="20% - Dekorfärg5 19 2" xfId="991" xr:uid="{00000000-0005-0000-0000-0000AE000000}"/>
    <cellStyle name="20% - Dekorfärg5 2" xfId="61" xr:uid="{00000000-0005-0000-0000-0000AF000000}"/>
    <cellStyle name="20% - Dekorfärg5 2 2" xfId="164" xr:uid="{00000000-0005-0000-0000-0000B0000000}"/>
    <cellStyle name="20% - Dekorfärg5 2 2 2" xfId="764" xr:uid="{00000000-0005-0000-0000-0000B0000000}"/>
    <cellStyle name="20% - Dekorfärg5 2 3" xfId="662" xr:uid="{00000000-0005-0000-0000-0000AF000000}"/>
    <cellStyle name="20% - Dekorfärg5 20" xfId="410" xr:uid="{00000000-0005-0000-0000-0000B1000000}"/>
    <cellStyle name="20% - Dekorfärg5 20 2" xfId="1007" xr:uid="{00000000-0005-0000-0000-0000B1000000}"/>
    <cellStyle name="20% - Dekorfärg5 21" xfId="424" xr:uid="{00000000-0005-0000-0000-0000B2000000}"/>
    <cellStyle name="20% - Dekorfärg5 21 2" xfId="1021" xr:uid="{00000000-0005-0000-0000-0000B2000000}"/>
    <cellStyle name="20% - Dekorfärg5 22" xfId="438" xr:uid="{00000000-0005-0000-0000-0000B3000000}"/>
    <cellStyle name="20% - Dekorfärg5 22 2" xfId="1035" xr:uid="{00000000-0005-0000-0000-0000B3000000}"/>
    <cellStyle name="20% - Dekorfärg5 23" xfId="452" xr:uid="{00000000-0005-0000-0000-0000B4000000}"/>
    <cellStyle name="20% - Dekorfärg5 23 2" xfId="1049" xr:uid="{00000000-0005-0000-0000-0000B4000000}"/>
    <cellStyle name="20% - Dekorfärg5 24" xfId="466" xr:uid="{00000000-0005-0000-0000-0000B5000000}"/>
    <cellStyle name="20% - Dekorfärg5 24 2" xfId="1063" xr:uid="{00000000-0005-0000-0000-0000B5000000}"/>
    <cellStyle name="20% - Dekorfärg5 25" xfId="480" xr:uid="{00000000-0005-0000-0000-0000B6000000}"/>
    <cellStyle name="20% - Dekorfärg5 25 2" xfId="1077" xr:uid="{00000000-0005-0000-0000-0000B6000000}"/>
    <cellStyle name="20% - Dekorfärg5 26" xfId="494" xr:uid="{00000000-0005-0000-0000-0000B7000000}"/>
    <cellStyle name="20% - Dekorfärg5 26 2" xfId="1091" xr:uid="{00000000-0005-0000-0000-0000B7000000}"/>
    <cellStyle name="20% - Dekorfärg5 27" xfId="508" xr:uid="{00000000-0005-0000-0000-0000B8000000}"/>
    <cellStyle name="20% - Dekorfärg5 27 2" xfId="1105" xr:uid="{00000000-0005-0000-0000-0000B8000000}"/>
    <cellStyle name="20% - Dekorfärg5 28" xfId="522" xr:uid="{00000000-0005-0000-0000-0000B9000000}"/>
    <cellStyle name="20% - Dekorfärg5 28 2" xfId="1119" xr:uid="{00000000-0005-0000-0000-0000B9000000}"/>
    <cellStyle name="20% - Dekorfärg5 29" xfId="539" xr:uid="{00000000-0005-0000-0000-0000BA000000}"/>
    <cellStyle name="20% - Dekorfärg5 29 2" xfId="1136" xr:uid="{00000000-0005-0000-0000-0000BA000000}"/>
    <cellStyle name="20% - Dekorfärg5 3" xfId="75" xr:uid="{00000000-0005-0000-0000-0000BB000000}"/>
    <cellStyle name="20% - Dekorfärg5 3 2" xfId="178" xr:uid="{00000000-0005-0000-0000-0000BC000000}"/>
    <cellStyle name="20% - Dekorfärg5 3 2 2" xfId="778" xr:uid="{00000000-0005-0000-0000-0000BC000000}"/>
    <cellStyle name="20% - Dekorfärg5 3 3" xfId="676" xr:uid="{00000000-0005-0000-0000-0000BB000000}"/>
    <cellStyle name="20% - Dekorfärg5 30" xfId="553" xr:uid="{00000000-0005-0000-0000-0000BD000000}"/>
    <cellStyle name="20% - Dekorfärg5 30 2" xfId="1150" xr:uid="{00000000-0005-0000-0000-0000BD000000}"/>
    <cellStyle name="20% - Dekorfärg5 31" xfId="567" xr:uid="{00000000-0005-0000-0000-0000BE000000}"/>
    <cellStyle name="20% - Dekorfärg5 31 2" xfId="1164" xr:uid="{00000000-0005-0000-0000-0000BE000000}"/>
    <cellStyle name="20% - Dekorfärg5 32" xfId="581" xr:uid="{00000000-0005-0000-0000-0000BF000000}"/>
    <cellStyle name="20% - Dekorfärg5 32 2" xfId="1178" xr:uid="{00000000-0005-0000-0000-0000BF000000}"/>
    <cellStyle name="20% - Dekorfärg5 33" xfId="595" xr:uid="{00000000-0005-0000-0000-0000C0000000}"/>
    <cellStyle name="20% - Dekorfärg5 33 2" xfId="1192" xr:uid="{00000000-0005-0000-0000-0000C0000000}"/>
    <cellStyle name="20% - Dekorfärg5 34" xfId="609" xr:uid="{00000000-0005-0000-0000-0000C1000000}"/>
    <cellStyle name="20% - Dekorfärg5 34 2" xfId="1206" xr:uid="{00000000-0005-0000-0000-0000C1000000}"/>
    <cellStyle name="20% - Dekorfärg5 35" xfId="623" xr:uid="{00000000-0005-0000-0000-0000C2000000}"/>
    <cellStyle name="20% - Dekorfärg5 35 2" xfId="1220" xr:uid="{00000000-0005-0000-0000-0000C2000000}"/>
    <cellStyle name="20% - Dekorfärg5 4" xfId="89" xr:uid="{00000000-0005-0000-0000-0000C3000000}"/>
    <cellStyle name="20% - Dekorfärg5 4 2" xfId="192" xr:uid="{00000000-0005-0000-0000-0000C4000000}"/>
    <cellStyle name="20% - Dekorfärg5 4 2 2" xfId="792" xr:uid="{00000000-0005-0000-0000-0000C4000000}"/>
    <cellStyle name="20% - Dekorfärg5 4 3" xfId="690" xr:uid="{00000000-0005-0000-0000-0000C3000000}"/>
    <cellStyle name="20% - Dekorfärg5 5" xfId="103" xr:uid="{00000000-0005-0000-0000-0000C5000000}"/>
    <cellStyle name="20% - Dekorfärg5 5 2" xfId="206" xr:uid="{00000000-0005-0000-0000-0000C6000000}"/>
    <cellStyle name="20% - Dekorfärg5 5 2 2" xfId="806" xr:uid="{00000000-0005-0000-0000-0000C6000000}"/>
    <cellStyle name="20% - Dekorfärg5 5 3" xfId="704" xr:uid="{00000000-0005-0000-0000-0000C5000000}"/>
    <cellStyle name="20% - Dekorfärg5 6" xfId="117" xr:uid="{00000000-0005-0000-0000-0000C7000000}"/>
    <cellStyle name="20% - Dekorfärg5 6 2" xfId="220" xr:uid="{00000000-0005-0000-0000-0000C8000000}"/>
    <cellStyle name="20% - Dekorfärg5 6 2 2" xfId="820" xr:uid="{00000000-0005-0000-0000-0000C8000000}"/>
    <cellStyle name="20% - Dekorfärg5 6 3" xfId="718" xr:uid="{00000000-0005-0000-0000-0000C7000000}"/>
    <cellStyle name="20% - Dekorfärg5 7" xfId="131" xr:uid="{00000000-0005-0000-0000-0000C9000000}"/>
    <cellStyle name="20% - Dekorfärg5 7 2" xfId="234" xr:uid="{00000000-0005-0000-0000-0000CA000000}"/>
    <cellStyle name="20% - Dekorfärg5 7 2 2" xfId="834" xr:uid="{00000000-0005-0000-0000-0000CA000000}"/>
    <cellStyle name="20% - Dekorfärg5 7 3" xfId="732" xr:uid="{00000000-0005-0000-0000-0000C9000000}"/>
    <cellStyle name="20% - Dekorfärg5 8" xfId="145" xr:uid="{00000000-0005-0000-0000-0000CB000000}"/>
    <cellStyle name="20% - Dekorfärg5 8 2" xfId="746" xr:uid="{00000000-0005-0000-0000-0000CB000000}"/>
    <cellStyle name="20% - Dekorfärg5 9" xfId="250" xr:uid="{00000000-0005-0000-0000-0000CC000000}"/>
    <cellStyle name="20% - Dekorfärg5 9 2" xfId="850" xr:uid="{00000000-0005-0000-0000-0000CC000000}"/>
    <cellStyle name="20% - Dekorfärg6 10" xfId="266" xr:uid="{00000000-0005-0000-0000-0000CE000000}"/>
    <cellStyle name="20% - Dekorfärg6 10 2" xfId="866" xr:uid="{00000000-0005-0000-0000-0000CE000000}"/>
    <cellStyle name="20% - Dekorfärg6 11" xfId="280" xr:uid="{00000000-0005-0000-0000-0000CF000000}"/>
    <cellStyle name="20% - Dekorfärg6 11 2" xfId="880" xr:uid="{00000000-0005-0000-0000-0000CF000000}"/>
    <cellStyle name="20% - Dekorfärg6 12" xfId="294" xr:uid="{00000000-0005-0000-0000-0000D0000000}"/>
    <cellStyle name="20% - Dekorfärg6 12 2" xfId="894" xr:uid="{00000000-0005-0000-0000-0000D0000000}"/>
    <cellStyle name="20% - Dekorfärg6 13" xfId="301" xr:uid="{00000000-0005-0000-0000-0000D1000000}"/>
    <cellStyle name="20% - Dekorfärg6 13 2" xfId="901" xr:uid="{00000000-0005-0000-0000-0000D1000000}"/>
    <cellStyle name="20% - Dekorfärg6 14" xfId="322" xr:uid="{00000000-0005-0000-0000-0000D2000000}"/>
    <cellStyle name="20% - Dekorfärg6 14 2" xfId="922" xr:uid="{00000000-0005-0000-0000-0000D2000000}"/>
    <cellStyle name="20% - Dekorfärg6 15" xfId="336" xr:uid="{00000000-0005-0000-0000-0000D3000000}"/>
    <cellStyle name="20% - Dekorfärg6 15 2" xfId="936" xr:uid="{00000000-0005-0000-0000-0000D3000000}"/>
    <cellStyle name="20% - Dekorfärg6 16" xfId="350" xr:uid="{00000000-0005-0000-0000-0000D4000000}"/>
    <cellStyle name="20% - Dekorfärg6 16 2" xfId="950" xr:uid="{00000000-0005-0000-0000-0000D4000000}"/>
    <cellStyle name="20% - Dekorfärg6 17" xfId="364" xr:uid="{00000000-0005-0000-0000-0000D5000000}"/>
    <cellStyle name="20% - Dekorfärg6 17 2" xfId="964" xr:uid="{00000000-0005-0000-0000-0000D5000000}"/>
    <cellStyle name="20% - Dekorfärg6 18" xfId="378" xr:uid="{00000000-0005-0000-0000-0000D6000000}"/>
    <cellStyle name="20% - Dekorfärg6 18 2" xfId="978" xr:uid="{00000000-0005-0000-0000-0000D6000000}"/>
    <cellStyle name="20% - Dekorfärg6 19" xfId="396" xr:uid="{00000000-0005-0000-0000-0000D7000000}"/>
    <cellStyle name="20% - Dekorfärg6 19 2" xfId="993" xr:uid="{00000000-0005-0000-0000-0000D7000000}"/>
    <cellStyle name="20% - Dekorfärg6 2" xfId="63" xr:uid="{00000000-0005-0000-0000-0000D8000000}"/>
    <cellStyle name="20% - Dekorfärg6 2 2" xfId="166" xr:uid="{00000000-0005-0000-0000-0000D9000000}"/>
    <cellStyle name="20% - Dekorfärg6 2 2 2" xfId="766" xr:uid="{00000000-0005-0000-0000-0000D9000000}"/>
    <cellStyle name="20% - Dekorfärg6 2 3" xfId="664" xr:uid="{00000000-0005-0000-0000-0000D8000000}"/>
    <cellStyle name="20% - Dekorfärg6 20" xfId="412" xr:uid="{00000000-0005-0000-0000-0000DA000000}"/>
    <cellStyle name="20% - Dekorfärg6 20 2" xfId="1009" xr:uid="{00000000-0005-0000-0000-0000DA000000}"/>
    <cellStyle name="20% - Dekorfärg6 21" xfId="426" xr:uid="{00000000-0005-0000-0000-0000DB000000}"/>
    <cellStyle name="20% - Dekorfärg6 21 2" xfId="1023" xr:uid="{00000000-0005-0000-0000-0000DB000000}"/>
    <cellStyle name="20% - Dekorfärg6 22" xfId="440" xr:uid="{00000000-0005-0000-0000-0000DC000000}"/>
    <cellStyle name="20% - Dekorfärg6 22 2" xfId="1037" xr:uid="{00000000-0005-0000-0000-0000DC000000}"/>
    <cellStyle name="20% - Dekorfärg6 23" xfId="454" xr:uid="{00000000-0005-0000-0000-0000DD000000}"/>
    <cellStyle name="20% - Dekorfärg6 23 2" xfId="1051" xr:uid="{00000000-0005-0000-0000-0000DD000000}"/>
    <cellStyle name="20% - Dekorfärg6 24" xfId="468" xr:uid="{00000000-0005-0000-0000-0000DE000000}"/>
    <cellStyle name="20% - Dekorfärg6 24 2" xfId="1065" xr:uid="{00000000-0005-0000-0000-0000DE000000}"/>
    <cellStyle name="20% - Dekorfärg6 25" xfId="482" xr:uid="{00000000-0005-0000-0000-0000DF000000}"/>
    <cellStyle name="20% - Dekorfärg6 25 2" xfId="1079" xr:uid="{00000000-0005-0000-0000-0000DF000000}"/>
    <cellStyle name="20% - Dekorfärg6 26" xfId="496" xr:uid="{00000000-0005-0000-0000-0000E0000000}"/>
    <cellStyle name="20% - Dekorfärg6 26 2" xfId="1093" xr:uid="{00000000-0005-0000-0000-0000E0000000}"/>
    <cellStyle name="20% - Dekorfärg6 27" xfId="510" xr:uid="{00000000-0005-0000-0000-0000E1000000}"/>
    <cellStyle name="20% - Dekorfärg6 27 2" xfId="1107" xr:uid="{00000000-0005-0000-0000-0000E1000000}"/>
    <cellStyle name="20% - Dekorfärg6 28" xfId="524" xr:uid="{00000000-0005-0000-0000-0000E2000000}"/>
    <cellStyle name="20% - Dekorfärg6 28 2" xfId="1121" xr:uid="{00000000-0005-0000-0000-0000E2000000}"/>
    <cellStyle name="20% - Dekorfärg6 29" xfId="541" xr:uid="{00000000-0005-0000-0000-0000E3000000}"/>
    <cellStyle name="20% - Dekorfärg6 29 2" xfId="1138" xr:uid="{00000000-0005-0000-0000-0000E3000000}"/>
    <cellStyle name="20% - Dekorfärg6 3" xfId="77" xr:uid="{00000000-0005-0000-0000-0000E4000000}"/>
    <cellStyle name="20% - Dekorfärg6 3 2" xfId="180" xr:uid="{00000000-0005-0000-0000-0000E5000000}"/>
    <cellStyle name="20% - Dekorfärg6 3 2 2" xfId="780" xr:uid="{00000000-0005-0000-0000-0000E5000000}"/>
    <cellStyle name="20% - Dekorfärg6 3 3" xfId="678" xr:uid="{00000000-0005-0000-0000-0000E4000000}"/>
    <cellStyle name="20% - Dekorfärg6 30" xfId="555" xr:uid="{00000000-0005-0000-0000-0000E6000000}"/>
    <cellStyle name="20% - Dekorfärg6 30 2" xfId="1152" xr:uid="{00000000-0005-0000-0000-0000E6000000}"/>
    <cellStyle name="20% - Dekorfärg6 31" xfId="569" xr:uid="{00000000-0005-0000-0000-0000E7000000}"/>
    <cellStyle name="20% - Dekorfärg6 31 2" xfId="1166" xr:uid="{00000000-0005-0000-0000-0000E7000000}"/>
    <cellStyle name="20% - Dekorfärg6 32" xfId="583" xr:uid="{00000000-0005-0000-0000-0000E8000000}"/>
    <cellStyle name="20% - Dekorfärg6 32 2" xfId="1180" xr:uid="{00000000-0005-0000-0000-0000E8000000}"/>
    <cellStyle name="20% - Dekorfärg6 33" xfId="597" xr:uid="{00000000-0005-0000-0000-0000E9000000}"/>
    <cellStyle name="20% - Dekorfärg6 33 2" xfId="1194" xr:uid="{00000000-0005-0000-0000-0000E9000000}"/>
    <cellStyle name="20% - Dekorfärg6 34" xfId="611" xr:uid="{00000000-0005-0000-0000-0000EA000000}"/>
    <cellStyle name="20% - Dekorfärg6 34 2" xfId="1208" xr:uid="{00000000-0005-0000-0000-0000EA000000}"/>
    <cellStyle name="20% - Dekorfärg6 35" xfId="625" xr:uid="{00000000-0005-0000-0000-0000EB000000}"/>
    <cellStyle name="20% - Dekorfärg6 35 2" xfId="1222" xr:uid="{00000000-0005-0000-0000-0000EB000000}"/>
    <cellStyle name="20% - Dekorfärg6 4" xfId="91" xr:uid="{00000000-0005-0000-0000-0000EC000000}"/>
    <cellStyle name="20% - Dekorfärg6 4 2" xfId="194" xr:uid="{00000000-0005-0000-0000-0000ED000000}"/>
    <cellStyle name="20% - Dekorfärg6 4 2 2" xfId="794" xr:uid="{00000000-0005-0000-0000-0000ED000000}"/>
    <cellStyle name="20% - Dekorfärg6 4 3" xfId="692" xr:uid="{00000000-0005-0000-0000-0000EC000000}"/>
    <cellStyle name="20% - Dekorfärg6 5" xfId="105" xr:uid="{00000000-0005-0000-0000-0000EE000000}"/>
    <cellStyle name="20% - Dekorfärg6 5 2" xfId="208" xr:uid="{00000000-0005-0000-0000-0000EF000000}"/>
    <cellStyle name="20% - Dekorfärg6 5 2 2" xfId="808" xr:uid="{00000000-0005-0000-0000-0000EF000000}"/>
    <cellStyle name="20% - Dekorfärg6 5 3" xfId="706" xr:uid="{00000000-0005-0000-0000-0000EE000000}"/>
    <cellStyle name="20% - Dekorfärg6 6" xfId="119" xr:uid="{00000000-0005-0000-0000-0000F0000000}"/>
    <cellStyle name="20% - Dekorfärg6 6 2" xfId="222" xr:uid="{00000000-0005-0000-0000-0000F1000000}"/>
    <cellStyle name="20% - Dekorfärg6 6 2 2" xfId="822" xr:uid="{00000000-0005-0000-0000-0000F1000000}"/>
    <cellStyle name="20% - Dekorfärg6 6 3" xfId="720" xr:uid="{00000000-0005-0000-0000-0000F0000000}"/>
    <cellStyle name="20% - Dekorfärg6 7" xfId="133" xr:uid="{00000000-0005-0000-0000-0000F2000000}"/>
    <cellStyle name="20% - Dekorfärg6 7 2" xfId="236" xr:uid="{00000000-0005-0000-0000-0000F3000000}"/>
    <cellStyle name="20% - Dekorfärg6 7 2 2" xfId="836" xr:uid="{00000000-0005-0000-0000-0000F3000000}"/>
    <cellStyle name="20% - Dekorfärg6 7 3" xfId="734" xr:uid="{00000000-0005-0000-0000-0000F2000000}"/>
    <cellStyle name="20% - Dekorfärg6 8" xfId="147" xr:uid="{00000000-0005-0000-0000-0000F4000000}"/>
    <cellStyle name="20% - Dekorfärg6 8 2" xfId="748" xr:uid="{00000000-0005-0000-0000-0000F4000000}"/>
    <cellStyle name="20% - Dekorfärg6 9" xfId="252" xr:uid="{00000000-0005-0000-0000-0000F5000000}"/>
    <cellStyle name="20% - Dekorfärg6 9 2" xfId="852" xr:uid="{00000000-0005-0000-0000-0000F5000000}"/>
    <cellStyle name="40 % - Dekorfärg1" xfId="27" builtinId="31" customBuiltin="1"/>
    <cellStyle name="40 % - Dekorfärg1 10" xfId="1326" xr:uid="{2809CBD4-4CE0-4360-B76D-68C7D950B23A}"/>
    <cellStyle name="40 % - Dekorfärg1 11" xfId="1340" xr:uid="{9264F946-7B6D-47D3-B7E5-EAE8DE70CBE4}"/>
    <cellStyle name="40 % - Dekorfärg1 12" xfId="1354" xr:uid="{507B2D38-7105-4D49-A646-F01CBC808422}"/>
    <cellStyle name="40 % - Dekorfärg1 13" xfId="1368" xr:uid="{8A737372-7196-4CA4-9238-61C33AA4F534}"/>
    <cellStyle name="40 % - Dekorfärg1 14" xfId="1382" xr:uid="{E382AE87-6CC3-4155-AE67-3EA2A5A606B5}"/>
    <cellStyle name="40 % - Dekorfärg1 15" xfId="1396" xr:uid="{250429C9-517C-4F85-A5AD-85AF5C0625B5}"/>
    <cellStyle name="40 % - Dekorfärg1 16" xfId="1410" xr:uid="{3A0F0300-8948-4AA3-8BDE-E7469D0AA097}"/>
    <cellStyle name="40 % - Dekorfärg1 17" xfId="1424" xr:uid="{EB5396AE-DE52-4701-9B07-644D7A7941CD}"/>
    <cellStyle name="40 % - Dekorfärg1 18" xfId="1438" xr:uid="{104E626C-E93B-44B4-8C03-3351B4A068BF}"/>
    <cellStyle name="40 % - Dekorfärg1 19" xfId="1452" xr:uid="{86FA21BD-F4E9-4C15-B04E-6AF801EC83D2}"/>
    <cellStyle name="40 % - Dekorfärg1 2" xfId="628" xr:uid="{00000000-0005-0000-0000-000072030000}"/>
    <cellStyle name="40 % - Dekorfärg1 20" xfId="1466" xr:uid="{C1E7BE97-C227-4178-A2B4-2E88D6A3E26A}"/>
    <cellStyle name="40 % - Dekorfärg1 21" xfId="1480" xr:uid="{07B3DF4C-8528-4DA9-99A6-1B79E806DDDA}"/>
    <cellStyle name="40 % - Dekorfärg1 22" xfId="1494" xr:uid="{44F691C7-1BA8-4956-8FB6-FF5F79C28AF7}"/>
    <cellStyle name="40 % - Dekorfärg1 23" xfId="1508" xr:uid="{0AF0868C-56A6-4908-85B1-E9ED684B0FFE}"/>
    <cellStyle name="40 % - Dekorfärg1 24" xfId="1522" xr:uid="{E590E82E-474B-47F4-885C-4A6CF8B97162}"/>
    <cellStyle name="40 % - Dekorfärg1 3" xfId="1227" xr:uid="{00000000-0005-0000-0000-0000D7040000}"/>
    <cellStyle name="40 % - Dekorfärg1 4" xfId="1241" xr:uid="{00000000-0005-0000-0000-0000E5040000}"/>
    <cellStyle name="40 % - Dekorfärg1 5" xfId="1255" xr:uid="{00000000-0005-0000-0000-0000F3040000}"/>
    <cellStyle name="40 % - Dekorfärg1 6" xfId="1269" xr:uid="{00000000-0005-0000-0000-000001050000}"/>
    <cellStyle name="40 % - Dekorfärg1 7" xfId="1283" xr:uid="{00000000-0005-0000-0000-00000F050000}"/>
    <cellStyle name="40 % - Dekorfärg1 8" xfId="1297" xr:uid="{00000000-0005-0000-0000-00001D050000}"/>
    <cellStyle name="40 % - Dekorfärg1 9" xfId="1311" xr:uid="{00000000-0005-0000-0000-00002B050000}"/>
    <cellStyle name="40 % - Dekorfärg2" xfId="31" builtinId="35" customBuiltin="1"/>
    <cellStyle name="40 % - Dekorfärg2 10" xfId="1328" xr:uid="{CE679F14-9C73-47FD-88ED-5A51006EA310}"/>
    <cellStyle name="40 % - Dekorfärg2 11" xfId="1342" xr:uid="{8DD45B86-D00C-4327-949D-2AF0710AC24B}"/>
    <cellStyle name="40 % - Dekorfärg2 12" xfId="1356" xr:uid="{5A82D516-A431-412A-922D-E7C0C8E6322B}"/>
    <cellStyle name="40 % - Dekorfärg2 13" xfId="1370" xr:uid="{5DB49C6A-4BF0-4DE9-BC7F-0ADB19C6B19B}"/>
    <cellStyle name="40 % - Dekorfärg2 14" xfId="1384" xr:uid="{1FA33ADA-1CFA-4A4C-B7EC-485405185F6C}"/>
    <cellStyle name="40 % - Dekorfärg2 15" xfId="1398" xr:uid="{6C2FDFA2-5772-44AA-AA74-0D7E48E4F840}"/>
    <cellStyle name="40 % - Dekorfärg2 16" xfId="1412" xr:uid="{BA60167F-7B07-401B-964F-9EC03F199EEF}"/>
    <cellStyle name="40 % - Dekorfärg2 17" xfId="1426" xr:uid="{6873E262-8F6C-4FCF-AB74-7B42024BCD56}"/>
    <cellStyle name="40 % - Dekorfärg2 18" xfId="1440" xr:uid="{03CDCD01-7615-4154-BA36-A1E979288B1C}"/>
    <cellStyle name="40 % - Dekorfärg2 19" xfId="1454" xr:uid="{C1733960-80B9-4856-9E26-635E6FBC9BA9}"/>
    <cellStyle name="40 % - Dekorfärg2 2" xfId="630" xr:uid="{00000000-0005-0000-0000-000073030000}"/>
    <cellStyle name="40 % - Dekorfärg2 20" xfId="1468" xr:uid="{7A3A2862-0D55-4913-BDCB-E6F0FB5A84A6}"/>
    <cellStyle name="40 % - Dekorfärg2 21" xfId="1482" xr:uid="{B5DBF776-A9AA-4C66-B0A4-067D3B77DA1E}"/>
    <cellStyle name="40 % - Dekorfärg2 22" xfId="1496" xr:uid="{D3610E6C-01DF-4A2F-8DB3-231F1B431874}"/>
    <cellStyle name="40 % - Dekorfärg2 23" xfId="1510" xr:uid="{F624DE7F-9681-4F7D-86D7-5FD6637B31C8}"/>
    <cellStyle name="40 % - Dekorfärg2 24" xfId="1524" xr:uid="{B15CE8BF-348C-4422-BA43-B6103CAFC572}"/>
    <cellStyle name="40 % - Dekorfärg2 3" xfId="1229" xr:uid="{00000000-0005-0000-0000-0000D8040000}"/>
    <cellStyle name="40 % - Dekorfärg2 4" xfId="1243" xr:uid="{00000000-0005-0000-0000-0000E6040000}"/>
    <cellStyle name="40 % - Dekorfärg2 5" xfId="1257" xr:uid="{00000000-0005-0000-0000-0000F4040000}"/>
    <cellStyle name="40 % - Dekorfärg2 6" xfId="1271" xr:uid="{00000000-0005-0000-0000-000002050000}"/>
    <cellStyle name="40 % - Dekorfärg2 7" xfId="1285" xr:uid="{00000000-0005-0000-0000-000010050000}"/>
    <cellStyle name="40 % - Dekorfärg2 8" xfId="1299" xr:uid="{00000000-0005-0000-0000-00001E050000}"/>
    <cellStyle name="40 % - Dekorfärg2 9" xfId="1313" xr:uid="{00000000-0005-0000-0000-00002C050000}"/>
    <cellStyle name="40 % - Dekorfärg3" xfId="35" builtinId="39" customBuiltin="1"/>
    <cellStyle name="40 % - Dekorfärg3 10" xfId="1330" xr:uid="{8FFFDD4D-FBBE-44D1-9BB3-3EC6C07D680C}"/>
    <cellStyle name="40 % - Dekorfärg3 11" xfId="1344" xr:uid="{D9084C36-4EFC-4AB4-A05C-D24FD782E84E}"/>
    <cellStyle name="40 % - Dekorfärg3 12" xfId="1358" xr:uid="{F2DA54F1-4E1A-448E-BBF6-8FFEC78B293C}"/>
    <cellStyle name="40 % - Dekorfärg3 13" xfId="1372" xr:uid="{4019B191-D96C-4EAF-9259-1245A08E2514}"/>
    <cellStyle name="40 % - Dekorfärg3 14" xfId="1386" xr:uid="{A32C7971-F880-421D-86FB-4F8523DA7BF2}"/>
    <cellStyle name="40 % - Dekorfärg3 15" xfId="1400" xr:uid="{B28E60BE-9C90-48A5-A88B-72F6A6B0EFD7}"/>
    <cellStyle name="40 % - Dekorfärg3 16" xfId="1414" xr:uid="{DEB53DC1-8DD2-4801-B7BB-B4A705D4EF15}"/>
    <cellStyle name="40 % - Dekorfärg3 17" xfId="1428" xr:uid="{83741A7C-CEA3-41B4-AC4C-12181D4F7926}"/>
    <cellStyle name="40 % - Dekorfärg3 18" xfId="1442" xr:uid="{DB0580A4-43B2-45DC-AA2B-6C8960F47062}"/>
    <cellStyle name="40 % - Dekorfärg3 19" xfId="1456" xr:uid="{7D345948-9D52-45AB-AC4C-B10FC9D58740}"/>
    <cellStyle name="40 % - Dekorfärg3 2" xfId="632" xr:uid="{00000000-0005-0000-0000-000074030000}"/>
    <cellStyle name="40 % - Dekorfärg3 20" xfId="1470" xr:uid="{81E4E1FC-D59C-4704-AA01-597F0D0CB446}"/>
    <cellStyle name="40 % - Dekorfärg3 21" xfId="1484" xr:uid="{9DE8C936-DCAA-46A7-B0EA-66E788CF4E4C}"/>
    <cellStyle name="40 % - Dekorfärg3 22" xfId="1498" xr:uid="{C94D09F3-C851-478C-AD2E-65B782467050}"/>
    <cellStyle name="40 % - Dekorfärg3 23" xfId="1512" xr:uid="{26601775-25CA-466D-AE84-ECAA0BE85F8A}"/>
    <cellStyle name="40 % - Dekorfärg3 24" xfId="1526" xr:uid="{65972978-D4D3-40B1-9021-32B910726819}"/>
    <cellStyle name="40 % - Dekorfärg3 3" xfId="1231" xr:uid="{00000000-0005-0000-0000-0000D9040000}"/>
    <cellStyle name="40 % - Dekorfärg3 4" xfId="1245" xr:uid="{00000000-0005-0000-0000-0000E7040000}"/>
    <cellStyle name="40 % - Dekorfärg3 5" xfId="1259" xr:uid="{00000000-0005-0000-0000-0000F5040000}"/>
    <cellStyle name="40 % - Dekorfärg3 6" xfId="1273" xr:uid="{00000000-0005-0000-0000-000003050000}"/>
    <cellStyle name="40 % - Dekorfärg3 7" xfId="1287" xr:uid="{00000000-0005-0000-0000-000011050000}"/>
    <cellStyle name="40 % - Dekorfärg3 8" xfId="1301" xr:uid="{00000000-0005-0000-0000-00001F050000}"/>
    <cellStyle name="40 % - Dekorfärg3 9" xfId="1315" xr:uid="{00000000-0005-0000-0000-00002D050000}"/>
    <cellStyle name="40 % - Dekorfärg4" xfId="39" builtinId="43" customBuiltin="1"/>
    <cellStyle name="40 % - Dekorfärg4 10" xfId="1332" xr:uid="{08DB56EA-5471-43F8-8BFD-D40AE0C4567F}"/>
    <cellStyle name="40 % - Dekorfärg4 11" xfId="1346" xr:uid="{0F40AC05-E10D-4D0E-AB45-E7E7E3C221BA}"/>
    <cellStyle name="40 % - Dekorfärg4 12" xfId="1360" xr:uid="{80ED4866-1AF0-43D2-961F-BC278A58794A}"/>
    <cellStyle name="40 % - Dekorfärg4 13" xfId="1374" xr:uid="{AA7E794D-F9A9-47D1-835E-C39FA8A5DB96}"/>
    <cellStyle name="40 % - Dekorfärg4 14" xfId="1388" xr:uid="{10AA8F9D-6614-48AA-9FEA-113F8E4D7614}"/>
    <cellStyle name="40 % - Dekorfärg4 15" xfId="1402" xr:uid="{51430C93-3D9B-4B4E-BABF-4B1F2756309A}"/>
    <cellStyle name="40 % - Dekorfärg4 16" xfId="1416" xr:uid="{B110D8AC-937E-4129-A834-BAE74BAF7764}"/>
    <cellStyle name="40 % - Dekorfärg4 17" xfId="1430" xr:uid="{3A1C8BC4-DAF0-4724-A98D-93D3C9882421}"/>
    <cellStyle name="40 % - Dekorfärg4 18" xfId="1444" xr:uid="{FA24713E-7911-436A-ADB2-E72DB545A918}"/>
    <cellStyle name="40 % - Dekorfärg4 19" xfId="1458" xr:uid="{3232FA8C-24D9-47D4-B391-169438D4065D}"/>
    <cellStyle name="40 % - Dekorfärg4 2" xfId="634" xr:uid="{00000000-0005-0000-0000-000075030000}"/>
    <cellStyle name="40 % - Dekorfärg4 20" xfId="1472" xr:uid="{17577E94-5B6A-4BE9-A865-6E401FD49A33}"/>
    <cellStyle name="40 % - Dekorfärg4 21" xfId="1486" xr:uid="{93F110CF-7947-4990-A6C3-81B327AC8CEB}"/>
    <cellStyle name="40 % - Dekorfärg4 22" xfId="1500" xr:uid="{C080CFF6-3A67-4071-85C5-9BC70BBDA4D5}"/>
    <cellStyle name="40 % - Dekorfärg4 23" xfId="1514" xr:uid="{F667180E-59C9-4E1C-923E-D34CDC46266D}"/>
    <cellStyle name="40 % - Dekorfärg4 24" xfId="1528" xr:uid="{957BFE30-048D-4B3D-A99E-D58D4AB17C52}"/>
    <cellStyle name="40 % - Dekorfärg4 3" xfId="1233" xr:uid="{00000000-0005-0000-0000-0000DA040000}"/>
    <cellStyle name="40 % - Dekorfärg4 4" xfId="1247" xr:uid="{00000000-0005-0000-0000-0000E8040000}"/>
    <cellStyle name="40 % - Dekorfärg4 5" xfId="1261" xr:uid="{00000000-0005-0000-0000-0000F6040000}"/>
    <cellStyle name="40 % - Dekorfärg4 6" xfId="1275" xr:uid="{00000000-0005-0000-0000-000004050000}"/>
    <cellStyle name="40 % - Dekorfärg4 7" xfId="1289" xr:uid="{00000000-0005-0000-0000-000012050000}"/>
    <cellStyle name="40 % - Dekorfärg4 8" xfId="1303" xr:uid="{00000000-0005-0000-0000-000020050000}"/>
    <cellStyle name="40 % - Dekorfärg4 9" xfId="1317" xr:uid="{00000000-0005-0000-0000-00002E050000}"/>
    <cellStyle name="40 % - Dekorfärg5" xfId="43" builtinId="47" customBuiltin="1"/>
    <cellStyle name="40 % - Dekorfärg5 10" xfId="1334" xr:uid="{2B07F80F-CE13-40D2-ACFC-FB353FBCBB75}"/>
    <cellStyle name="40 % - Dekorfärg5 11" xfId="1348" xr:uid="{B26F8EA5-A9B7-457E-A6AD-D62B91AE9DB4}"/>
    <cellStyle name="40 % - Dekorfärg5 12" xfId="1362" xr:uid="{4AC6FB82-7FDA-44A5-ABA6-1478CAE22978}"/>
    <cellStyle name="40 % - Dekorfärg5 13" xfId="1376" xr:uid="{3D3D05DE-BA8E-477A-94A6-CD123EFCBFD0}"/>
    <cellStyle name="40 % - Dekorfärg5 14" xfId="1390" xr:uid="{978E3D6D-F4FB-4BB2-9AE9-34B32A0A9AB3}"/>
    <cellStyle name="40 % - Dekorfärg5 15" xfId="1404" xr:uid="{405131F6-5596-419E-8376-3B660F584294}"/>
    <cellStyle name="40 % - Dekorfärg5 16" xfId="1418" xr:uid="{4CA0B331-F735-4EA9-8A7E-772EDE70ACC1}"/>
    <cellStyle name="40 % - Dekorfärg5 17" xfId="1432" xr:uid="{E880B7BA-8FEA-4664-860A-35D6D7D21C00}"/>
    <cellStyle name="40 % - Dekorfärg5 18" xfId="1446" xr:uid="{882E4AA8-CC3C-4DA2-BB65-D1E2EABFD473}"/>
    <cellStyle name="40 % - Dekorfärg5 19" xfId="1460" xr:uid="{3D792AD6-BBB0-4C7F-8B68-627BEFAEB8C7}"/>
    <cellStyle name="40 % - Dekorfärg5 2" xfId="636" xr:uid="{00000000-0005-0000-0000-000076030000}"/>
    <cellStyle name="40 % - Dekorfärg5 20" xfId="1474" xr:uid="{50B77DB8-3A58-43FD-91B2-70B4150DC63A}"/>
    <cellStyle name="40 % - Dekorfärg5 21" xfId="1488" xr:uid="{D08E8105-8BC9-4DFA-8154-7CA9C7D0C480}"/>
    <cellStyle name="40 % - Dekorfärg5 22" xfId="1502" xr:uid="{F1FCBD40-AF50-4337-B6D9-D847C5BF1F6A}"/>
    <cellStyle name="40 % - Dekorfärg5 23" xfId="1516" xr:uid="{B622F255-5F03-4AF5-8653-C5CF007C9CC0}"/>
    <cellStyle name="40 % - Dekorfärg5 24" xfId="1530" xr:uid="{8CB2BA4D-D485-4EB4-9E66-A43403CABE44}"/>
    <cellStyle name="40 % - Dekorfärg5 3" xfId="1235" xr:uid="{00000000-0005-0000-0000-0000DB040000}"/>
    <cellStyle name="40 % - Dekorfärg5 4" xfId="1249" xr:uid="{00000000-0005-0000-0000-0000E9040000}"/>
    <cellStyle name="40 % - Dekorfärg5 5" xfId="1263" xr:uid="{00000000-0005-0000-0000-0000F7040000}"/>
    <cellStyle name="40 % - Dekorfärg5 6" xfId="1277" xr:uid="{00000000-0005-0000-0000-000005050000}"/>
    <cellStyle name="40 % - Dekorfärg5 7" xfId="1291" xr:uid="{00000000-0005-0000-0000-000013050000}"/>
    <cellStyle name="40 % - Dekorfärg5 8" xfId="1305" xr:uid="{00000000-0005-0000-0000-000021050000}"/>
    <cellStyle name="40 % - Dekorfärg5 9" xfId="1319" xr:uid="{00000000-0005-0000-0000-00002F050000}"/>
    <cellStyle name="40 % - Dekorfärg6" xfId="47" builtinId="51" customBuiltin="1"/>
    <cellStyle name="40 % - Dekorfärg6 10" xfId="1336" xr:uid="{FEF81B12-4EEF-4C40-BFBA-50F0D562391C}"/>
    <cellStyle name="40 % - Dekorfärg6 11" xfId="1350" xr:uid="{70A1C3A2-5816-44EC-99C3-749B64DA44A1}"/>
    <cellStyle name="40 % - Dekorfärg6 12" xfId="1364" xr:uid="{E90B67CD-B80E-4843-A477-20A2CAA5F073}"/>
    <cellStyle name="40 % - Dekorfärg6 13" xfId="1378" xr:uid="{49BB967D-05BF-4ED2-9C71-2FBD5A84846E}"/>
    <cellStyle name="40 % - Dekorfärg6 14" xfId="1392" xr:uid="{BEF63268-C17B-4B33-9938-558A26B25C08}"/>
    <cellStyle name="40 % - Dekorfärg6 15" xfId="1406" xr:uid="{4893A20C-FD2A-459C-8BAD-FB46ECAA3C82}"/>
    <cellStyle name="40 % - Dekorfärg6 16" xfId="1420" xr:uid="{468D1593-D164-449D-92FC-B315949C8699}"/>
    <cellStyle name="40 % - Dekorfärg6 17" xfId="1434" xr:uid="{5A875B80-6BF3-45FD-9F20-3925F0BBCA47}"/>
    <cellStyle name="40 % - Dekorfärg6 18" xfId="1448" xr:uid="{4C2E5526-AC8B-4438-BD27-7CCF6772A6CE}"/>
    <cellStyle name="40 % - Dekorfärg6 19" xfId="1462" xr:uid="{01A51D05-1AAC-4A36-9407-9AB5F3CD1683}"/>
    <cellStyle name="40 % - Dekorfärg6 2" xfId="638" xr:uid="{00000000-0005-0000-0000-000077030000}"/>
    <cellStyle name="40 % - Dekorfärg6 20" xfId="1476" xr:uid="{8233B17D-D463-44C5-87BA-65BA37F6A524}"/>
    <cellStyle name="40 % - Dekorfärg6 21" xfId="1490" xr:uid="{E3F6BF85-F899-440D-A9CB-1626EDFB87D8}"/>
    <cellStyle name="40 % - Dekorfärg6 22" xfId="1504" xr:uid="{A513B6EC-0D32-439E-BDC3-CD5CD8F50D4B}"/>
    <cellStyle name="40 % - Dekorfärg6 23" xfId="1518" xr:uid="{9CC48200-F6E0-458C-9B15-EAF178E1E76D}"/>
    <cellStyle name="40 % - Dekorfärg6 24" xfId="1532" xr:uid="{1865F6DA-C669-460F-9A4B-16E54D4476BA}"/>
    <cellStyle name="40 % - Dekorfärg6 3" xfId="1237" xr:uid="{00000000-0005-0000-0000-0000DC040000}"/>
    <cellStyle name="40 % - Dekorfärg6 4" xfId="1251" xr:uid="{00000000-0005-0000-0000-0000EA040000}"/>
    <cellStyle name="40 % - Dekorfärg6 5" xfId="1265" xr:uid="{00000000-0005-0000-0000-0000F8040000}"/>
    <cellStyle name="40 % - Dekorfärg6 6" xfId="1279" xr:uid="{00000000-0005-0000-0000-000006050000}"/>
    <cellStyle name="40 % - Dekorfärg6 7" xfId="1293" xr:uid="{00000000-0005-0000-0000-000014050000}"/>
    <cellStyle name="40 % - Dekorfärg6 8" xfId="1307" xr:uid="{00000000-0005-0000-0000-000022050000}"/>
    <cellStyle name="40 % - Dekorfärg6 9" xfId="1321" xr:uid="{00000000-0005-0000-0000-000030050000}"/>
    <cellStyle name="40% - Dekorfärg1 10" xfId="257" xr:uid="{00000000-0005-0000-0000-0000F7000000}"/>
    <cellStyle name="40% - Dekorfärg1 10 2" xfId="857" xr:uid="{00000000-0005-0000-0000-0000F7000000}"/>
    <cellStyle name="40% - Dekorfärg1 11" xfId="271" xr:uid="{00000000-0005-0000-0000-0000F8000000}"/>
    <cellStyle name="40% - Dekorfärg1 11 2" xfId="871" xr:uid="{00000000-0005-0000-0000-0000F8000000}"/>
    <cellStyle name="40% - Dekorfärg1 12" xfId="285" xr:uid="{00000000-0005-0000-0000-0000F9000000}"/>
    <cellStyle name="40% - Dekorfärg1 12 2" xfId="885" xr:uid="{00000000-0005-0000-0000-0000F9000000}"/>
    <cellStyle name="40% - Dekorfärg1 13" xfId="302" xr:uid="{00000000-0005-0000-0000-0000FA000000}"/>
    <cellStyle name="40% - Dekorfärg1 13 2" xfId="902" xr:uid="{00000000-0005-0000-0000-0000FA000000}"/>
    <cellStyle name="40% - Dekorfärg1 14" xfId="313" xr:uid="{00000000-0005-0000-0000-0000FB000000}"/>
    <cellStyle name="40% - Dekorfärg1 14 2" xfId="913" xr:uid="{00000000-0005-0000-0000-0000FB000000}"/>
    <cellStyle name="40% - Dekorfärg1 15" xfId="327" xr:uid="{00000000-0005-0000-0000-0000FC000000}"/>
    <cellStyle name="40% - Dekorfärg1 15 2" xfId="927" xr:uid="{00000000-0005-0000-0000-0000FC000000}"/>
    <cellStyle name="40% - Dekorfärg1 16" xfId="341" xr:uid="{00000000-0005-0000-0000-0000FD000000}"/>
    <cellStyle name="40% - Dekorfärg1 16 2" xfId="941" xr:uid="{00000000-0005-0000-0000-0000FD000000}"/>
    <cellStyle name="40% - Dekorfärg1 17" xfId="355" xr:uid="{00000000-0005-0000-0000-0000FE000000}"/>
    <cellStyle name="40% - Dekorfärg1 17 2" xfId="955" xr:uid="{00000000-0005-0000-0000-0000FE000000}"/>
    <cellStyle name="40% - Dekorfärg1 18" xfId="369" xr:uid="{00000000-0005-0000-0000-0000FF000000}"/>
    <cellStyle name="40% - Dekorfärg1 18 2" xfId="969" xr:uid="{00000000-0005-0000-0000-0000FF000000}"/>
    <cellStyle name="40% - Dekorfärg1 19" xfId="387" xr:uid="{00000000-0005-0000-0000-000000010000}"/>
    <cellStyle name="40% - Dekorfärg1 19 2" xfId="984" xr:uid="{00000000-0005-0000-0000-000000010000}"/>
    <cellStyle name="40% - Dekorfärg1 2" xfId="54" xr:uid="{00000000-0005-0000-0000-000001010000}"/>
    <cellStyle name="40% - Dekorfärg1 2 2" xfId="157" xr:uid="{00000000-0005-0000-0000-000002010000}"/>
    <cellStyle name="40% - Dekorfärg1 2 2 2" xfId="757" xr:uid="{00000000-0005-0000-0000-000002010000}"/>
    <cellStyle name="40% - Dekorfärg1 2 3" xfId="655" xr:uid="{00000000-0005-0000-0000-000001010000}"/>
    <cellStyle name="40% - Dekorfärg1 20" xfId="403" xr:uid="{00000000-0005-0000-0000-000003010000}"/>
    <cellStyle name="40% - Dekorfärg1 20 2" xfId="1000" xr:uid="{00000000-0005-0000-0000-000003010000}"/>
    <cellStyle name="40% - Dekorfärg1 21" xfId="417" xr:uid="{00000000-0005-0000-0000-000004010000}"/>
    <cellStyle name="40% - Dekorfärg1 21 2" xfId="1014" xr:uid="{00000000-0005-0000-0000-000004010000}"/>
    <cellStyle name="40% - Dekorfärg1 22" xfId="431" xr:uid="{00000000-0005-0000-0000-000005010000}"/>
    <cellStyle name="40% - Dekorfärg1 22 2" xfId="1028" xr:uid="{00000000-0005-0000-0000-000005010000}"/>
    <cellStyle name="40% - Dekorfärg1 23" xfId="445" xr:uid="{00000000-0005-0000-0000-000006010000}"/>
    <cellStyle name="40% - Dekorfärg1 23 2" xfId="1042" xr:uid="{00000000-0005-0000-0000-000006010000}"/>
    <cellStyle name="40% - Dekorfärg1 24" xfId="459" xr:uid="{00000000-0005-0000-0000-000007010000}"/>
    <cellStyle name="40% - Dekorfärg1 24 2" xfId="1056" xr:uid="{00000000-0005-0000-0000-000007010000}"/>
    <cellStyle name="40% - Dekorfärg1 25" xfId="473" xr:uid="{00000000-0005-0000-0000-000008010000}"/>
    <cellStyle name="40% - Dekorfärg1 25 2" xfId="1070" xr:uid="{00000000-0005-0000-0000-000008010000}"/>
    <cellStyle name="40% - Dekorfärg1 26" xfId="487" xr:uid="{00000000-0005-0000-0000-000009010000}"/>
    <cellStyle name="40% - Dekorfärg1 26 2" xfId="1084" xr:uid="{00000000-0005-0000-0000-000009010000}"/>
    <cellStyle name="40% - Dekorfärg1 27" xfId="501" xr:uid="{00000000-0005-0000-0000-00000A010000}"/>
    <cellStyle name="40% - Dekorfärg1 27 2" xfId="1098" xr:uid="{00000000-0005-0000-0000-00000A010000}"/>
    <cellStyle name="40% - Dekorfärg1 28" xfId="515" xr:uid="{00000000-0005-0000-0000-00000B010000}"/>
    <cellStyle name="40% - Dekorfärg1 28 2" xfId="1112" xr:uid="{00000000-0005-0000-0000-00000B010000}"/>
    <cellStyle name="40% - Dekorfärg1 29" xfId="532" xr:uid="{00000000-0005-0000-0000-00000C010000}"/>
    <cellStyle name="40% - Dekorfärg1 29 2" xfId="1129" xr:uid="{00000000-0005-0000-0000-00000C010000}"/>
    <cellStyle name="40% - Dekorfärg1 3" xfId="68" xr:uid="{00000000-0005-0000-0000-00000D010000}"/>
    <cellStyle name="40% - Dekorfärg1 3 2" xfId="171" xr:uid="{00000000-0005-0000-0000-00000E010000}"/>
    <cellStyle name="40% - Dekorfärg1 3 2 2" xfId="771" xr:uid="{00000000-0005-0000-0000-00000E010000}"/>
    <cellStyle name="40% - Dekorfärg1 3 3" xfId="669" xr:uid="{00000000-0005-0000-0000-00000D010000}"/>
    <cellStyle name="40% - Dekorfärg1 30" xfId="546" xr:uid="{00000000-0005-0000-0000-00000F010000}"/>
    <cellStyle name="40% - Dekorfärg1 30 2" xfId="1143" xr:uid="{00000000-0005-0000-0000-00000F010000}"/>
    <cellStyle name="40% - Dekorfärg1 31" xfId="560" xr:uid="{00000000-0005-0000-0000-000010010000}"/>
    <cellStyle name="40% - Dekorfärg1 31 2" xfId="1157" xr:uid="{00000000-0005-0000-0000-000010010000}"/>
    <cellStyle name="40% - Dekorfärg1 32" xfId="574" xr:uid="{00000000-0005-0000-0000-000011010000}"/>
    <cellStyle name="40% - Dekorfärg1 32 2" xfId="1171" xr:uid="{00000000-0005-0000-0000-000011010000}"/>
    <cellStyle name="40% - Dekorfärg1 33" xfId="588" xr:uid="{00000000-0005-0000-0000-000012010000}"/>
    <cellStyle name="40% - Dekorfärg1 33 2" xfId="1185" xr:uid="{00000000-0005-0000-0000-000012010000}"/>
    <cellStyle name="40% - Dekorfärg1 34" xfId="602" xr:uid="{00000000-0005-0000-0000-000013010000}"/>
    <cellStyle name="40% - Dekorfärg1 34 2" xfId="1199" xr:uid="{00000000-0005-0000-0000-000013010000}"/>
    <cellStyle name="40% - Dekorfärg1 35" xfId="616" xr:uid="{00000000-0005-0000-0000-000014010000}"/>
    <cellStyle name="40% - Dekorfärg1 35 2" xfId="1213" xr:uid="{00000000-0005-0000-0000-000014010000}"/>
    <cellStyle name="40% - Dekorfärg1 4" xfId="82" xr:uid="{00000000-0005-0000-0000-000015010000}"/>
    <cellStyle name="40% - Dekorfärg1 4 2" xfId="185" xr:uid="{00000000-0005-0000-0000-000016010000}"/>
    <cellStyle name="40% - Dekorfärg1 4 2 2" xfId="785" xr:uid="{00000000-0005-0000-0000-000016010000}"/>
    <cellStyle name="40% - Dekorfärg1 4 3" xfId="683" xr:uid="{00000000-0005-0000-0000-000015010000}"/>
    <cellStyle name="40% - Dekorfärg1 5" xfId="96" xr:uid="{00000000-0005-0000-0000-000017010000}"/>
    <cellStyle name="40% - Dekorfärg1 5 2" xfId="199" xr:uid="{00000000-0005-0000-0000-000018010000}"/>
    <cellStyle name="40% - Dekorfärg1 5 2 2" xfId="799" xr:uid="{00000000-0005-0000-0000-000018010000}"/>
    <cellStyle name="40% - Dekorfärg1 5 3" xfId="697" xr:uid="{00000000-0005-0000-0000-000017010000}"/>
    <cellStyle name="40% - Dekorfärg1 6" xfId="110" xr:uid="{00000000-0005-0000-0000-000019010000}"/>
    <cellStyle name="40% - Dekorfärg1 6 2" xfId="213" xr:uid="{00000000-0005-0000-0000-00001A010000}"/>
    <cellStyle name="40% - Dekorfärg1 6 2 2" xfId="813" xr:uid="{00000000-0005-0000-0000-00001A010000}"/>
    <cellStyle name="40% - Dekorfärg1 6 3" xfId="711" xr:uid="{00000000-0005-0000-0000-000019010000}"/>
    <cellStyle name="40% - Dekorfärg1 7" xfId="124" xr:uid="{00000000-0005-0000-0000-00001B010000}"/>
    <cellStyle name="40% - Dekorfärg1 7 2" xfId="227" xr:uid="{00000000-0005-0000-0000-00001C010000}"/>
    <cellStyle name="40% - Dekorfärg1 7 2 2" xfId="827" xr:uid="{00000000-0005-0000-0000-00001C010000}"/>
    <cellStyle name="40% - Dekorfärg1 7 3" xfId="725" xr:uid="{00000000-0005-0000-0000-00001B010000}"/>
    <cellStyle name="40% - Dekorfärg1 8" xfId="138" xr:uid="{00000000-0005-0000-0000-00001D010000}"/>
    <cellStyle name="40% - Dekorfärg1 8 2" xfId="739" xr:uid="{00000000-0005-0000-0000-00001D010000}"/>
    <cellStyle name="40% - Dekorfärg1 9" xfId="243" xr:uid="{00000000-0005-0000-0000-00001E010000}"/>
    <cellStyle name="40% - Dekorfärg1 9 2" xfId="843" xr:uid="{00000000-0005-0000-0000-00001E010000}"/>
    <cellStyle name="40% - Dekorfärg2 10" xfId="259" xr:uid="{00000000-0005-0000-0000-000020010000}"/>
    <cellStyle name="40% - Dekorfärg2 10 2" xfId="859" xr:uid="{00000000-0005-0000-0000-000020010000}"/>
    <cellStyle name="40% - Dekorfärg2 11" xfId="273" xr:uid="{00000000-0005-0000-0000-000021010000}"/>
    <cellStyle name="40% - Dekorfärg2 11 2" xfId="873" xr:uid="{00000000-0005-0000-0000-000021010000}"/>
    <cellStyle name="40% - Dekorfärg2 12" xfId="287" xr:uid="{00000000-0005-0000-0000-000022010000}"/>
    <cellStyle name="40% - Dekorfärg2 12 2" xfId="887" xr:uid="{00000000-0005-0000-0000-000022010000}"/>
    <cellStyle name="40% - Dekorfärg2 13" xfId="303" xr:uid="{00000000-0005-0000-0000-000023010000}"/>
    <cellStyle name="40% - Dekorfärg2 13 2" xfId="903" xr:uid="{00000000-0005-0000-0000-000023010000}"/>
    <cellStyle name="40% - Dekorfärg2 14" xfId="315" xr:uid="{00000000-0005-0000-0000-000024010000}"/>
    <cellStyle name="40% - Dekorfärg2 14 2" xfId="915" xr:uid="{00000000-0005-0000-0000-000024010000}"/>
    <cellStyle name="40% - Dekorfärg2 15" xfId="329" xr:uid="{00000000-0005-0000-0000-000025010000}"/>
    <cellStyle name="40% - Dekorfärg2 15 2" xfId="929" xr:uid="{00000000-0005-0000-0000-000025010000}"/>
    <cellStyle name="40% - Dekorfärg2 16" xfId="343" xr:uid="{00000000-0005-0000-0000-000026010000}"/>
    <cellStyle name="40% - Dekorfärg2 16 2" xfId="943" xr:uid="{00000000-0005-0000-0000-000026010000}"/>
    <cellStyle name="40% - Dekorfärg2 17" xfId="357" xr:uid="{00000000-0005-0000-0000-000027010000}"/>
    <cellStyle name="40% - Dekorfärg2 17 2" xfId="957" xr:uid="{00000000-0005-0000-0000-000027010000}"/>
    <cellStyle name="40% - Dekorfärg2 18" xfId="371" xr:uid="{00000000-0005-0000-0000-000028010000}"/>
    <cellStyle name="40% - Dekorfärg2 18 2" xfId="971" xr:uid="{00000000-0005-0000-0000-000028010000}"/>
    <cellStyle name="40% - Dekorfärg2 19" xfId="389" xr:uid="{00000000-0005-0000-0000-000029010000}"/>
    <cellStyle name="40% - Dekorfärg2 19 2" xfId="986" xr:uid="{00000000-0005-0000-0000-000029010000}"/>
    <cellStyle name="40% - Dekorfärg2 2" xfId="56" xr:uid="{00000000-0005-0000-0000-00002A010000}"/>
    <cellStyle name="40% - Dekorfärg2 2 2" xfId="159" xr:uid="{00000000-0005-0000-0000-00002B010000}"/>
    <cellStyle name="40% - Dekorfärg2 2 2 2" xfId="759" xr:uid="{00000000-0005-0000-0000-00002B010000}"/>
    <cellStyle name="40% - Dekorfärg2 2 3" xfId="657" xr:uid="{00000000-0005-0000-0000-00002A010000}"/>
    <cellStyle name="40% - Dekorfärg2 20" xfId="405" xr:uid="{00000000-0005-0000-0000-00002C010000}"/>
    <cellStyle name="40% - Dekorfärg2 20 2" xfId="1002" xr:uid="{00000000-0005-0000-0000-00002C010000}"/>
    <cellStyle name="40% - Dekorfärg2 21" xfId="419" xr:uid="{00000000-0005-0000-0000-00002D010000}"/>
    <cellStyle name="40% - Dekorfärg2 21 2" xfId="1016" xr:uid="{00000000-0005-0000-0000-00002D010000}"/>
    <cellStyle name="40% - Dekorfärg2 22" xfId="433" xr:uid="{00000000-0005-0000-0000-00002E010000}"/>
    <cellStyle name="40% - Dekorfärg2 22 2" xfId="1030" xr:uid="{00000000-0005-0000-0000-00002E010000}"/>
    <cellStyle name="40% - Dekorfärg2 23" xfId="447" xr:uid="{00000000-0005-0000-0000-00002F010000}"/>
    <cellStyle name="40% - Dekorfärg2 23 2" xfId="1044" xr:uid="{00000000-0005-0000-0000-00002F010000}"/>
    <cellStyle name="40% - Dekorfärg2 24" xfId="461" xr:uid="{00000000-0005-0000-0000-000030010000}"/>
    <cellStyle name="40% - Dekorfärg2 24 2" xfId="1058" xr:uid="{00000000-0005-0000-0000-000030010000}"/>
    <cellStyle name="40% - Dekorfärg2 25" xfId="475" xr:uid="{00000000-0005-0000-0000-000031010000}"/>
    <cellStyle name="40% - Dekorfärg2 25 2" xfId="1072" xr:uid="{00000000-0005-0000-0000-000031010000}"/>
    <cellStyle name="40% - Dekorfärg2 26" xfId="489" xr:uid="{00000000-0005-0000-0000-000032010000}"/>
    <cellStyle name="40% - Dekorfärg2 26 2" xfId="1086" xr:uid="{00000000-0005-0000-0000-000032010000}"/>
    <cellStyle name="40% - Dekorfärg2 27" xfId="503" xr:uid="{00000000-0005-0000-0000-000033010000}"/>
    <cellStyle name="40% - Dekorfärg2 27 2" xfId="1100" xr:uid="{00000000-0005-0000-0000-000033010000}"/>
    <cellStyle name="40% - Dekorfärg2 28" xfId="517" xr:uid="{00000000-0005-0000-0000-000034010000}"/>
    <cellStyle name="40% - Dekorfärg2 28 2" xfId="1114" xr:uid="{00000000-0005-0000-0000-000034010000}"/>
    <cellStyle name="40% - Dekorfärg2 29" xfId="534" xr:uid="{00000000-0005-0000-0000-000035010000}"/>
    <cellStyle name="40% - Dekorfärg2 29 2" xfId="1131" xr:uid="{00000000-0005-0000-0000-000035010000}"/>
    <cellStyle name="40% - Dekorfärg2 3" xfId="70" xr:uid="{00000000-0005-0000-0000-000036010000}"/>
    <cellStyle name="40% - Dekorfärg2 3 2" xfId="173" xr:uid="{00000000-0005-0000-0000-000037010000}"/>
    <cellStyle name="40% - Dekorfärg2 3 2 2" xfId="773" xr:uid="{00000000-0005-0000-0000-000037010000}"/>
    <cellStyle name="40% - Dekorfärg2 3 3" xfId="671" xr:uid="{00000000-0005-0000-0000-000036010000}"/>
    <cellStyle name="40% - Dekorfärg2 30" xfId="548" xr:uid="{00000000-0005-0000-0000-000038010000}"/>
    <cellStyle name="40% - Dekorfärg2 30 2" xfId="1145" xr:uid="{00000000-0005-0000-0000-000038010000}"/>
    <cellStyle name="40% - Dekorfärg2 31" xfId="562" xr:uid="{00000000-0005-0000-0000-000039010000}"/>
    <cellStyle name="40% - Dekorfärg2 31 2" xfId="1159" xr:uid="{00000000-0005-0000-0000-000039010000}"/>
    <cellStyle name="40% - Dekorfärg2 32" xfId="576" xr:uid="{00000000-0005-0000-0000-00003A010000}"/>
    <cellStyle name="40% - Dekorfärg2 32 2" xfId="1173" xr:uid="{00000000-0005-0000-0000-00003A010000}"/>
    <cellStyle name="40% - Dekorfärg2 33" xfId="590" xr:uid="{00000000-0005-0000-0000-00003B010000}"/>
    <cellStyle name="40% - Dekorfärg2 33 2" xfId="1187" xr:uid="{00000000-0005-0000-0000-00003B010000}"/>
    <cellStyle name="40% - Dekorfärg2 34" xfId="604" xr:uid="{00000000-0005-0000-0000-00003C010000}"/>
    <cellStyle name="40% - Dekorfärg2 34 2" xfId="1201" xr:uid="{00000000-0005-0000-0000-00003C010000}"/>
    <cellStyle name="40% - Dekorfärg2 35" xfId="618" xr:uid="{00000000-0005-0000-0000-00003D010000}"/>
    <cellStyle name="40% - Dekorfärg2 35 2" xfId="1215" xr:uid="{00000000-0005-0000-0000-00003D010000}"/>
    <cellStyle name="40% - Dekorfärg2 4" xfId="84" xr:uid="{00000000-0005-0000-0000-00003E010000}"/>
    <cellStyle name="40% - Dekorfärg2 4 2" xfId="187" xr:uid="{00000000-0005-0000-0000-00003F010000}"/>
    <cellStyle name="40% - Dekorfärg2 4 2 2" xfId="787" xr:uid="{00000000-0005-0000-0000-00003F010000}"/>
    <cellStyle name="40% - Dekorfärg2 4 3" xfId="685" xr:uid="{00000000-0005-0000-0000-00003E010000}"/>
    <cellStyle name="40% - Dekorfärg2 5" xfId="98" xr:uid="{00000000-0005-0000-0000-000040010000}"/>
    <cellStyle name="40% - Dekorfärg2 5 2" xfId="201" xr:uid="{00000000-0005-0000-0000-000041010000}"/>
    <cellStyle name="40% - Dekorfärg2 5 2 2" xfId="801" xr:uid="{00000000-0005-0000-0000-000041010000}"/>
    <cellStyle name="40% - Dekorfärg2 5 3" xfId="699" xr:uid="{00000000-0005-0000-0000-000040010000}"/>
    <cellStyle name="40% - Dekorfärg2 6" xfId="112" xr:uid="{00000000-0005-0000-0000-000042010000}"/>
    <cellStyle name="40% - Dekorfärg2 6 2" xfId="215" xr:uid="{00000000-0005-0000-0000-000043010000}"/>
    <cellStyle name="40% - Dekorfärg2 6 2 2" xfId="815" xr:uid="{00000000-0005-0000-0000-000043010000}"/>
    <cellStyle name="40% - Dekorfärg2 6 3" xfId="713" xr:uid="{00000000-0005-0000-0000-000042010000}"/>
    <cellStyle name="40% - Dekorfärg2 7" xfId="126" xr:uid="{00000000-0005-0000-0000-000044010000}"/>
    <cellStyle name="40% - Dekorfärg2 7 2" xfId="229" xr:uid="{00000000-0005-0000-0000-000045010000}"/>
    <cellStyle name="40% - Dekorfärg2 7 2 2" xfId="829" xr:uid="{00000000-0005-0000-0000-000045010000}"/>
    <cellStyle name="40% - Dekorfärg2 7 3" xfId="727" xr:uid="{00000000-0005-0000-0000-000044010000}"/>
    <cellStyle name="40% - Dekorfärg2 8" xfId="140" xr:uid="{00000000-0005-0000-0000-000046010000}"/>
    <cellStyle name="40% - Dekorfärg2 8 2" xfId="741" xr:uid="{00000000-0005-0000-0000-000046010000}"/>
    <cellStyle name="40% - Dekorfärg2 9" xfId="245" xr:uid="{00000000-0005-0000-0000-000047010000}"/>
    <cellStyle name="40% - Dekorfärg2 9 2" xfId="845" xr:uid="{00000000-0005-0000-0000-000047010000}"/>
    <cellStyle name="40% - Dekorfärg3 10" xfId="261" xr:uid="{00000000-0005-0000-0000-000049010000}"/>
    <cellStyle name="40% - Dekorfärg3 10 2" xfId="861" xr:uid="{00000000-0005-0000-0000-000049010000}"/>
    <cellStyle name="40% - Dekorfärg3 11" xfId="275" xr:uid="{00000000-0005-0000-0000-00004A010000}"/>
    <cellStyle name="40% - Dekorfärg3 11 2" xfId="875" xr:uid="{00000000-0005-0000-0000-00004A010000}"/>
    <cellStyle name="40% - Dekorfärg3 12" xfId="289" xr:uid="{00000000-0005-0000-0000-00004B010000}"/>
    <cellStyle name="40% - Dekorfärg3 12 2" xfId="889" xr:uid="{00000000-0005-0000-0000-00004B010000}"/>
    <cellStyle name="40% - Dekorfärg3 13" xfId="304" xr:uid="{00000000-0005-0000-0000-00004C010000}"/>
    <cellStyle name="40% - Dekorfärg3 13 2" xfId="904" xr:uid="{00000000-0005-0000-0000-00004C010000}"/>
    <cellStyle name="40% - Dekorfärg3 14" xfId="317" xr:uid="{00000000-0005-0000-0000-00004D010000}"/>
    <cellStyle name="40% - Dekorfärg3 14 2" xfId="917" xr:uid="{00000000-0005-0000-0000-00004D010000}"/>
    <cellStyle name="40% - Dekorfärg3 15" xfId="331" xr:uid="{00000000-0005-0000-0000-00004E010000}"/>
    <cellStyle name="40% - Dekorfärg3 15 2" xfId="931" xr:uid="{00000000-0005-0000-0000-00004E010000}"/>
    <cellStyle name="40% - Dekorfärg3 16" xfId="345" xr:uid="{00000000-0005-0000-0000-00004F010000}"/>
    <cellStyle name="40% - Dekorfärg3 16 2" xfId="945" xr:uid="{00000000-0005-0000-0000-00004F010000}"/>
    <cellStyle name="40% - Dekorfärg3 17" xfId="359" xr:uid="{00000000-0005-0000-0000-000050010000}"/>
    <cellStyle name="40% - Dekorfärg3 17 2" xfId="959" xr:uid="{00000000-0005-0000-0000-000050010000}"/>
    <cellStyle name="40% - Dekorfärg3 18" xfId="373" xr:uid="{00000000-0005-0000-0000-000051010000}"/>
    <cellStyle name="40% - Dekorfärg3 18 2" xfId="973" xr:uid="{00000000-0005-0000-0000-000051010000}"/>
    <cellStyle name="40% - Dekorfärg3 19" xfId="391" xr:uid="{00000000-0005-0000-0000-000052010000}"/>
    <cellStyle name="40% - Dekorfärg3 19 2" xfId="988" xr:uid="{00000000-0005-0000-0000-000052010000}"/>
    <cellStyle name="40% - Dekorfärg3 2" xfId="58" xr:uid="{00000000-0005-0000-0000-000053010000}"/>
    <cellStyle name="40% - Dekorfärg3 2 2" xfId="161" xr:uid="{00000000-0005-0000-0000-000054010000}"/>
    <cellStyle name="40% - Dekorfärg3 2 2 2" xfId="761" xr:uid="{00000000-0005-0000-0000-000054010000}"/>
    <cellStyle name="40% - Dekorfärg3 2 3" xfId="659" xr:uid="{00000000-0005-0000-0000-000053010000}"/>
    <cellStyle name="40% - Dekorfärg3 20" xfId="407" xr:uid="{00000000-0005-0000-0000-000055010000}"/>
    <cellStyle name="40% - Dekorfärg3 20 2" xfId="1004" xr:uid="{00000000-0005-0000-0000-000055010000}"/>
    <cellStyle name="40% - Dekorfärg3 21" xfId="421" xr:uid="{00000000-0005-0000-0000-000056010000}"/>
    <cellStyle name="40% - Dekorfärg3 21 2" xfId="1018" xr:uid="{00000000-0005-0000-0000-000056010000}"/>
    <cellStyle name="40% - Dekorfärg3 22" xfId="435" xr:uid="{00000000-0005-0000-0000-000057010000}"/>
    <cellStyle name="40% - Dekorfärg3 22 2" xfId="1032" xr:uid="{00000000-0005-0000-0000-000057010000}"/>
    <cellStyle name="40% - Dekorfärg3 23" xfId="449" xr:uid="{00000000-0005-0000-0000-000058010000}"/>
    <cellStyle name="40% - Dekorfärg3 23 2" xfId="1046" xr:uid="{00000000-0005-0000-0000-000058010000}"/>
    <cellStyle name="40% - Dekorfärg3 24" xfId="463" xr:uid="{00000000-0005-0000-0000-000059010000}"/>
    <cellStyle name="40% - Dekorfärg3 24 2" xfId="1060" xr:uid="{00000000-0005-0000-0000-000059010000}"/>
    <cellStyle name="40% - Dekorfärg3 25" xfId="477" xr:uid="{00000000-0005-0000-0000-00005A010000}"/>
    <cellStyle name="40% - Dekorfärg3 25 2" xfId="1074" xr:uid="{00000000-0005-0000-0000-00005A010000}"/>
    <cellStyle name="40% - Dekorfärg3 26" xfId="491" xr:uid="{00000000-0005-0000-0000-00005B010000}"/>
    <cellStyle name="40% - Dekorfärg3 26 2" xfId="1088" xr:uid="{00000000-0005-0000-0000-00005B010000}"/>
    <cellStyle name="40% - Dekorfärg3 27" xfId="505" xr:uid="{00000000-0005-0000-0000-00005C010000}"/>
    <cellStyle name="40% - Dekorfärg3 27 2" xfId="1102" xr:uid="{00000000-0005-0000-0000-00005C010000}"/>
    <cellStyle name="40% - Dekorfärg3 28" xfId="519" xr:uid="{00000000-0005-0000-0000-00005D010000}"/>
    <cellStyle name="40% - Dekorfärg3 28 2" xfId="1116" xr:uid="{00000000-0005-0000-0000-00005D010000}"/>
    <cellStyle name="40% - Dekorfärg3 29" xfId="536" xr:uid="{00000000-0005-0000-0000-00005E010000}"/>
    <cellStyle name="40% - Dekorfärg3 29 2" xfId="1133" xr:uid="{00000000-0005-0000-0000-00005E010000}"/>
    <cellStyle name="40% - Dekorfärg3 3" xfId="72" xr:uid="{00000000-0005-0000-0000-00005F010000}"/>
    <cellStyle name="40% - Dekorfärg3 3 2" xfId="175" xr:uid="{00000000-0005-0000-0000-000060010000}"/>
    <cellStyle name="40% - Dekorfärg3 3 2 2" xfId="775" xr:uid="{00000000-0005-0000-0000-000060010000}"/>
    <cellStyle name="40% - Dekorfärg3 3 3" xfId="673" xr:uid="{00000000-0005-0000-0000-00005F010000}"/>
    <cellStyle name="40% - Dekorfärg3 30" xfId="550" xr:uid="{00000000-0005-0000-0000-000061010000}"/>
    <cellStyle name="40% - Dekorfärg3 30 2" xfId="1147" xr:uid="{00000000-0005-0000-0000-000061010000}"/>
    <cellStyle name="40% - Dekorfärg3 31" xfId="564" xr:uid="{00000000-0005-0000-0000-000062010000}"/>
    <cellStyle name="40% - Dekorfärg3 31 2" xfId="1161" xr:uid="{00000000-0005-0000-0000-000062010000}"/>
    <cellStyle name="40% - Dekorfärg3 32" xfId="578" xr:uid="{00000000-0005-0000-0000-000063010000}"/>
    <cellStyle name="40% - Dekorfärg3 32 2" xfId="1175" xr:uid="{00000000-0005-0000-0000-000063010000}"/>
    <cellStyle name="40% - Dekorfärg3 33" xfId="592" xr:uid="{00000000-0005-0000-0000-000064010000}"/>
    <cellStyle name="40% - Dekorfärg3 33 2" xfId="1189" xr:uid="{00000000-0005-0000-0000-000064010000}"/>
    <cellStyle name="40% - Dekorfärg3 34" xfId="606" xr:uid="{00000000-0005-0000-0000-000065010000}"/>
    <cellStyle name="40% - Dekorfärg3 34 2" xfId="1203" xr:uid="{00000000-0005-0000-0000-000065010000}"/>
    <cellStyle name="40% - Dekorfärg3 35" xfId="620" xr:uid="{00000000-0005-0000-0000-000066010000}"/>
    <cellStyle name="40% - Dekorfärg3 35 2" xfId="1217" xr:uid="{00000000-0005-0000-0000-000066010000}"/>
    <cellStyle name="40% - Dekorfärg3 4" xfId="86" xr:uid="{00000000-0005-0000-0000-000067010000}"/>
    <cellStyle name="40% - Dekorfärg3 4 2" xfId="189" xr:uid="{00000000-0005-0000-0000-000068010000}"/>
    <cellStyle name="40% - Dekorfärg3 4 2 2" xfId="789" xr:uid="{00000000-0005-0000-0000-000068010000}"/>
    <cellStyle name="40% - Dekorfärg3 4 3" xfId="687" xr:uid="{00000000-0005-0000-0000-000067010000}"/>
    <cellStyle name="40% - Dekorfärg3 5" xfId="100" xr:uid="{00000000-0005-0000-0000-000069010000}"/>
    <cellStyle name="40% - Dekorfärg3 5 2" xfId="203" xr:uid="{00000000-0005-0000-0000-00006A010000}"/>
    <cellStyle name="40% - Dekorfärg3 5 2 2" xfId="803" xr:uid="{00000000-0005-0000-0000-00006A010000}"/>
    <cellStyle name="40% - Dekorfärg3 5 3" xfId="701" xr:uid="{00000000-0005-0000-0000-000069010000}"/>
    <cellStyle name="40% - Dekorfärg3 6" xfId="114" xr:uid="{00000000-0005-0000-0000-00006B010000}"/>
    <cellStyle name="40% - Dekorfärg3 6 2" xfId="217" xr:uid="{00000000-0005-0000-0000-00006C010000}"/>
    <cellStyle name="40% - Dekorfärg3 6 2 2" xfId="817" xr:uid="{00000000-0005-0000-0000-00006C010000}"/>
    <cellStyle name="40% - Dekorfärg3 6 3" xfId="715" xr:uid="{00000000-0005-0000-0000-00006B010000}"/>
    <cellStyle name="40% - Dekorfärg3 7" xfId="128" xr:uid="{00000000-0005-0000-0000-00006D010000}"/>
    <cellStyle name="40% - Dekorfärg3 7 2" xfId="231" xr:uid="{00000000-0005-0000-0000-00006E010000}"/>
    <cellStyle name="40% - Dekorfärg3 7 2 2" xfId="831" xr:uid="{00000000-0005-0000-0000-00006E010000}"/>
    <cellStyle name="40% - Dekorfärg3 7 3" xfId="729" xr:uid="{00000000-0005-0000-0000-00006D010000}"/>
    <cellStyle name="40% - Dekorfärg3 8" xfId="142" xr:uid="{00000000-0005-0000-0000-00006F010000}"/>
    <cellStyle name="40% - Dekorfärg3 8 2" xfId="743" xr:uid="{00000000-0005-0000-0000-00006F010000}"/>
    <cellStyle name="40% - Dekorfärg3 9" xfId="247" xr:uid="{00000000-0005-0000-0000-000070010000}"/>
    <cellStyle name="40% - Dekorfärg3 9 2" xfId="847" xr:uid="{00000000-0005-0000-0000-000070010000}"/>
    <cellStyle name="40% - Dekorfärg4 10" xfId="263" xr:uid="{00000000-0005-0000-0000-000072010000}"/>
    <cellStyle name="40% - Dekorfärg4 10 2" xfId="863" xr:uid="{00000000-0005-0000-0000-000072010000}"/>
    <cellStyle name="40% - Dekorfärg4 11" xfId="277" xr:uid="{00000000-0005-0000-0000-000073010000}"/>
    <cellStyle name="40% - Dekorfärg4 11 2" xfId="877" xr:uid="{00000000-0005-0000-0000-000073010000}"/>
    <cellStyle name="40% - Dekorfärg4 12" xfId="291" xr:uid="{00000000-0005-0000-0000-000074010000}"/>
    <cellStyle name="40% - Dekorfärg4 12 2" xfId="891" xr:uid="{00000000-0005-0000-0000-000074010000}"/>
    <cellStyle name="40% - Dekorfärg4 13" xfId="305" xr:uid="{00000000-0005-0000-0000-000075010000}"/>
    <cellStyle name="40% - Dekorfärg4 13 2" xfId="905" xr:uid="{00000000-0005-0000-0000-000075010000}"/>
    <cellStyle name="40% - Dekorfärg4 14" xfId="319" xr:uid="{00000000-0005-0000-0000-000076010000}"/>
    <cellStyle name="40% - Dekorfärg4 14 2" xfId="919" xr:uid="{00000000-0005-0000-0000-000076010000}"/>
    <cellStyle name="40% - Dekorfärg4 15" xfId="333" xr:uid="{00000000-0005-0000-0000-000077010000}"/>
    <cellStyle name="40% - Dekorfärg4 15 2" xfId="933" xr:uid="{00000000-0005-0000-0000-000077010000}"/>
    <cellStyle name="40% - Dekorfärg4 16" xfId="347" xr:uid="{00000000-0005-0000-0000-000078010000}"/>
    <cellStyle name="40% - Dekorfärg4 16 2" xfId="947" xr:uid="{00000000-0005-0000-0000-000078010000}"/>
    <cellStyle name="40% - Dekorfärg4 17" xfId="361" xr:uid="{00000000-0005-0000-0000-000079010000}"/>
    <cellStyle name="40% - Dekorfärg4 17 2" xfId="961" xr:uid="{00000000-0005-0000-0000-000079010000}"/>
    <cellStyle name="40% - Dekorfärg4 18" xfId="375" xr:uid="{00000000-0005-0000-0000-00007A010000}"/>
    <cellStyle name="40% - Dekorfärg4 18 2" xfId="975" xr:uid="{00000000-0005-0000-0000-00007A010000}"/>
    <cellStyle name="40% - Dekorfärg4 19" xfId="393" xr:uid="{00000000-0005-0000-0000-00007B010000}"/>
    <cellStyle name="40% - Dekorfärg4 19 2" xfId="990" xr:uid="{00000000-0005-0000-0000-00007B010000}"/>
    <cellStyle name="40% - Dekorfärg4 2" xfId="60" xr:uid="{00000000-0005-0000-0000-00007C010000}"/>
    <cellStyle name="40% - Dekorfärg4 2 2" xfId="163" xr:uid="{00000000-0005-0000-0000-00007D010000}"/>
    <cellStyle name="40% - Dekorfärg4 2 2 2" xfId="763" xr:uid="{00000000-0005-0000-0000-00007D010000}"/>
    <cellStyle name="40% - Dekorfärg4 2 3" xfId="661" xr:uid="{00000000-0005-0000-0000-00007C010000}"/>
    <cellStyle name="40% - Dekorfärg4 20" xfId="409" xr:uid="{00000000-0005-0000-0000-00007E010000}"/>
    <cellStyle name="40% - Dekorfärg4 20 2" xfId="1006" xr:uid="{00000000-0005-0000-0000-00007E010000}"/>
    <cellStyle name="40% - Dekorfärg4 21" xfId="423" xr:uid="{00000000-0005-0000-0000-00007F010000}"/>
    <cellStyle name="40% - Dekorfärg4 21 2" xfId="1020" xr:uid="{00000000-0005-0000-0000-00007F010000}"/>
    <cellStyle name="40% - Dekorfärg4 22" xfId="437" xr:uid="{00000000-0005-0000-0000-000080010000}"/>
    <cellStyle name="40% - Dekorfärg4 22 2" xfId="1034" xr:uid="{00000000-0005-0000-0000-000080010000}"/>
    <cellStyle name="40% - Dekorfärg4 23" xfId="451" xr:uid="{00000000-0005-0000-0000-000081010000}"/>
    <cellStyle name="40% - Dekorfärg4 23 2" xfId="1048" xr:uid="{00000000-0005-0000-0000-000081010000}"/>
    <cellStyle name="40% - Dekorfärg4 24" xfId="465" xr:uid="{00000000-0005-0000-0000-000082010000}"/>
    <cellStyle name="40% - Dekorfärg4 24 2" xfId="1062" xr:uid="{00000000-0005-0000-0000-000082010000}"/>
    <cellStyle name="40% - Dekorfärg4 25" xfId="479" xr:uid="{00000000-0005-0000-0000-000083010000}"/>
    <cellStyle name="40% - Dekorfärg4 25 2" xfId="1076" xr:uid="{00000000-0005-0000-0000-000083010000}"/>
    <cellStyle name="40% - Dekorfärg4 26" xfId="493" xr:uid="{00000000-0005-0000-0000-000084010000}"/>
    <cellStyle name="40% - Dekorfärg4 26 2" xfId="1090" xr:uid="{00000000-0005-0000-0000-000084010000}"/>
    <cellStyle name="40% - Dekorfärg4 27" xfId="507" xr:uid="{00000000-0005-0000-0000-000085010000}"/>
    <cellStyle name="40% - Dekorfärg4 27 2" xfId="1104" xr:uid="{00000000-0005-0000-0000-000085010000}"/>
    <cellStyle name="40% - Dekorfärg4 28" xfId="521" xr:uid="{00000000-0005-0000-0000-000086010000}"/>
    <cellStyle name="40% - Dekorfärg4 28 2" xfId="1118" xr:uid="{00000000-0005-0000-0000-000086010000}"/>
    <cellStyle name="40% - Dekorfärg4 29" xfId="538" xr:uid="{00000000-0005-0000-0000-000087010000}"/>
    <cellStyle name="40% - Dekorfärg4 29 2" xfId="1135" xr:uid="{00000000-0005-0000-0000-000087010000}"/>
    <cellStyle name="40% - Dekorfärg4 3" xfId="74" xr:uid="{00000000-0005-0000-0000-000088010000}"/>
    <cellStyle name="40% - Dekorfärg4 3 2" xfId="177" xr:uid="{00000000-0005-0000-0000-000089010000}"/>
    <cellStyle name="40% - Dekorfärg4 3 2 2" xfId="777" xr:uid="{00000000-0005-0000-0000-000089010000}"/>
    <cellStyle name="40% - Dekorfärg4 3 3" xfId="675" xr:uid="{00000000-0005-0000-0000-000088010000}"/>
    <cellStyle name="40% - Dekorfärg4 30" xfId="552" xr:uid="{00000000-0005-0000-0000-00008A010000}"/>
    <cellStyle name="40% - Dekorfärg4 30 2" xfId="1149" xr:uid="{00000000-0005-0000-0000-00008A010000}"/>
    <cellStyle name="40% - Dekorfärg4 31" xfId="566" xr:uid="{00000000-0005-0000-0000-00008B010000}"/>
    <cellStyle name="40% - Dekorfärg4 31 2" xfId="1163" xr:uid="{00000000-0005-0000-0000-00008B010000}"/>
    <cellStyle name="40% - Dekorfärg4 32" xfId="580" xr:uid="{00000000-0005-0000-0000-00008C010000}"/>
    <cellStyle name="40% - Dekorfärg4 32 2" xfId="1177" xr:uid="{00000000-0005-0000-0000-00008C010000}"/>
    <cellStyle name="40% - Dekorfärg4 33" xfId="594" xr:uid="{00000000-0005-0000-0000-00008D010000}"/>
    <cellStyle name="40% - Dekorfärg4 33 2" xfId="1191" xr:uid="{00000000-0005-0000-0000-00008D010000}"/>
    <cellStyle name="40% - Dekorfärg4 34" xfId="608" xr:uid="{00000000-0005-0000-0000-00008E010000}"/>
    <cellStyle name="40% - Dekorfärg4 34 2" xfId="1205" xr:uid="{00000000-0005-0000-0000-00008E010000}"/>
    <cellStyle name="40% - Dekorfärg4 35" xfId="622" xr:uid="{00000000-0005-0000-0000-00008F010000}"/>
    <cellStyle name="40% - Dekorfärg4 35 2" xfId="1219" xr:uid="{00000000-0005-0000-0000-00008F010000}"/>
    <cellStyle name="40% - Dekorfärg4 4" xfId="88" xr:uid="{00000000-0005-0000-0000-000090010000}"/>
    <cellStyle name="40% - Dekorfärg4 4 2" xfId="191" xr:uid="{00000000-0005-0000-0000-000091010000}"/>
    <cellStyle name="40% - Dekorfärg4 4 2 2" xfId="791" xr:uid="{00000000-0005-0000-0000-000091010000}"/>
    <cellStyle name="40% - Dekorfärg4 4 3" xfId="689" xr:uid="{00000000-0005-0000-0000-000090010000}"/>
    <cellStyle name="40% - Dekorfärg4 5" xfId="102" xr:uid="{00000000-0005-0000-0000-000092010000}"/>
    <cellStyle name="40% - Dekorfärg4 5 2" xfId="205" xr:uid="{00000000-0005-0000-0000-000093010000}"/>
    <cellStyle name="40% - Dekorfärg4 5 2 2" xfId="805" xr:uid="{00000000-0005-0000-0000-000093010000}"/>
    <cellStyle name="40% - Dekorfärg4 5 3" xfId="703" xr:uid="{00000000-0005-0000-0000-000092010000}"/>
    <cellStyle name="40% - Dekorfärg4 6" xfId="116" xr:uid="{00000000-0005-0000-0000-000094010000}"/>
    <cellStyle name="40% - Dekorfärg4 6 2" xfId="219" xr:uid="{00000000-0005-0000-0000-000095010000}"/>
    <cellStyle name="40% - Dekorfärg4 6 2 2" xfId="819" xr:uid="{00000000-0005-0000-0000-000095010000}"/>
    <cellStyle name="40% - Dekorfärg4 6 3" xfId="717" xr:uid="{00000000-0005-0000-0000-000094010000}"/>
    <cellStyle name="40% - Dekorfärg4 7" xfId="130" xr:uid="{00000000-0005-0000-0000-000096010000}"/>
    <cellStyle name="40% - Dekorfärg4 7 2" xfId="233" xr:uid="{00000000-0005-0000-0000-000097010000}"/>
    <cellStyle name="40% - Dekorfärg4 7 2 2" xfId="833" xr:uid="{00000000-0005-0000-0000-000097010000}"/>
    <cellStyle name="40% - Dekorfärg4 7 3" xfId="731" xr:uid="{00000000-0005-0000-0000-000096010000}"/>
    <cellStyle name="40% - Dekorfärg4 8" xfId="144" xr:uid="{00000000-0005-0000-0000-000098010000}"/>
    <cellStyle name="40% - Dekorfärg4 8 2" xfId="745" xr:uid="{00000000-0005-0000-0000-000098010000}"/>
    <cellStyle name="40% - Dekorfärg4 9" xfId="249" xr:uid="{00000000-0005-0000-0000-000099010000}"/>
    <cellStyle name="40% - Dekorfärg4 9 2" xfId="849" xr:uid="{00000000-0005-0000-0000-000099010000}"/>
    <cellStyle name="40% - Dekorfärg5 10" xfId="265" xr:uid="{00000000-0005-0000-0000-00009B010000}"/>
    <cellStyle name="40% - Dekorfärg5 10 2" xfId="865" xr:uid="{00000000-0005-0000-0000-00009B010000}"/>
    <cellStyle name="40% - Dekorfärg5 11" xfId="279" xr:uid="{00000000-0005-0000-0000-00009C010000}"/>
    <cellStyle name="40% - Dekorfärg5 11 2" xfId="879" xr:uid="{00000000-0005-0000-0000-00009C010000}"/>
    <cellStyle name="40% - Dekorfärg5 12" xfId="293" xr:uid="{00000000-0005-0000-0000-00009D010000}"/>
    <cellStyle name="40% - Dekorfärg5 12 2" xfId="893" xr:uid="{00000000-0005-0000-0000-00009D010000}"/>
    <cellStyle name="40% - Dekorfärg5 13" xfId="306" xr:uid="{00000000-0005-0000-0000-00009E010000}"/>
    <cellStyle name="40% - Dekorfärg5 13 2" xfId="906" xr:uid="{00000000-0005-0000-0000-00009E010000}"/>
    <cellStyle name="40% - Dekorfärg5 14" xfId="321" xr:uid="{00000000-0005-0000-0000-00009F010000}"/>
    <cellStyle name="40% - Dekorfärg5 14 2" xfId="921" xr:uid="{00000000-0005-0000-0000-00009F010000}"/>
    <cellStyle name="40% - Dekorfärg5 15" xfId="335" xr:uid="{00000000-0005-0000-0000-0000A0010000}"/>
    <cellStyle name="40% - Dekorfärg5 15 2" xfId="935" xr:uid="{00000000-0005-0000-0000-0000A0010000}"/>
    <cellStyle name="40% - Dekorfärg5 16" xfId="349" xr:uid="{00000000-0005-0000-0000-0000A1010000}"/>
    <cellStyle name="40% - Dekorfärg5 16 2" xfId="949" xr:uid="{00000000-0005-0000-0000-0000A1010000}"/>
    <cellStyle name="40% - Dekorfärg5 17" xfId="363" xr:uid="{00000000-0005-0000-0000-0000A2010000}"/>
    <cellStyle name="40% - Dekorfärg5 17 2" xfId="963" xr:uid="{00000000-0005-0000-0000-0000A2010000}"/>
    <cellStyle name="40% - Dekorfärg5 18" xfId="377" xr:uid="{00000000-0005-0000-0000-0000A3010000}"/>
    <cellStyle name="40% - Dekorfärg5 18 2" xfId="977" xr:uid="{00000000-0005-0000-0000-0000A3010000}"/>
    <cellStyle name="40% - Dekorfärg5 19" xfId="395" xr:uid="{00000000-0005-0000-0000-0000A4010000}"/>
    <cellStyle name="40% - Dekorfärg5 19 2" xfId="992" xr:uid="{00000000-0005-0000-0000-0000A4010000}"/>
    <cellStyle name="40% - Dekorfärg5 2" xfId="62" xr:uid="{00000000-0005-0000-0000-0000A5010000}"/>
    <cellStyle name="40% - Dekorfärg5 2 2" xfId="165" xr:uid="{00000000-0005-0000-0000-0000A6010000}"/>
    <cellStyle name="40% - Dekorfärg5 2 2 2" xfId="765" xr:uid="{00000000-0005-0000-0000-0000A6010000}"/>
    <cellStyle name="40% - Dekorfärg5 2 3" xfId="663" xr:uid="{00000000-0005-0000-0000-0000A5010000}"/>
    <cellStyle name="40% - Dekorfärg5 20" xfId="411" xr:uid="{00000000-0005-0000-0000-0000A7010000}"/>
    <cellStyle name="40% - Dekorfärg5 20 2" xfId="1008" xr:uid="{00000000-0005-0000-0000-0000A7010000}"/>
    <cellStyle name="40% - Dekorfärg5 21" xfId="425" xr:uid="{00000000-0005-0000-0000-0000A8010000}"/>
    <cellStyle name="40% - Dekorfärg5 21 2" xfId="1022" xr:uid="{00000000-0005-0000-0000-0000A8010000}"/>
    <cellStyle name="40% - Dekorfärg5 22" xfId="439" xr:uid="{00000000-0005-0000-0000-0000A9010000}"/>
    <cellStyle name="40% - Dekorfärg5 22 2" xfId="1036" xr:uid="{00000000-0005-0000-0000-0000A9010000}"/>
    <cellStyle name="40% - Dekorfärg5 23" xfId="453" xr:uid="{00000000-0005-0000-0000-0000AA010000}"/>
    <cellStyle name="40% - Dekorfärg5 23 2" xfId="1050" xr:uid="{00000000-0005-0000-0000-0000AA010000}"/>
    <cellStyle name="40% - Dekorfärg5 24" xfId="467" xr:uid="{00000000-0005-0000-0000-0000AB010000}"/>
    <cellStyle name="40% - Dekorfärg5 24 2" xfId="1064" xr:uid="{00000000-0005-0000-0000-0000AB010000}"/>
    <cellStyle name="40% - Dekorfärg5 25" xfId="481" xr:uid="{00000000-0005-0000-0000-0000AC010000}"/>
    <cellStyle name="40% - Dekorfärg5 25 2" xfId="1078" xr:uid="{00000000-0005-0000-0000-0000AC010000}"/>
    <cellStyle name="40% - Dekorfärg5 26" xfId="495" xr:uid="{00000000-0005-0000-0000-0000AD010000}"/>
    <cellStyle name="40% - Dekorfärg5 26 2" xfId="1092" xr:uid="{00000000-0005-0000-0000-0000AD010000}"/>
    <cellStyle name="40% - Dekorfärg5 27" xfId="509" xr:uid="{00000000-0005-0000-0000-0000AE010000}"/>
    <cellStyle name="40% - Dekorfärg5 27 2" xfId="1106" xr:uid="{00000000-0005-0000-0000-0000AE010000}"/>
    <cellStyle name="40% - Dekorfärg5 28" xfId="523" xr:uid="{00000000-0005-0000-0000-0000AF010000}"/>
    <cellStyle name="40% - Dekorfärg5 28 2" xfId="1120" xr:uid="{00000000-0005-0000-0000-0000AF010000}"/>
    <cellStyle name="40% - Dekorfärg5 29" xfId="540" xr:uid="{00000000-0005-0000-0000-0000B0010000}"/>
    <cellStyle name="40% - Dekorfärg5 29 2" xfId="1137" xr:uid="{00000000-0005-0000-0000-0000B0010000}"/>
    <cellStyle name="40% - Dekorfärg5 3" xfId="76" xr:uid="{00000000-0005-0000-0000-0000B1010000}"/>
    <cellStyle name="40% - Dekorfärg5 3 2" xfId="179" xr:uid="{00000000-0005-0000-0000-0000B2010000}"/>
    <cellStyle name="40% - Dekorfärg5 3 2 2" xfId="779" xr:uid="{00000000-0005-0000-0000-0000B2010000}"/>
    <cellStyle name="40% - Dekorfärg5 3 3" xfId="677" xr:uid="{00000000-0005-0000-0000-0000B1010000}"/>
    <cellStyle name="40% - Dekorfärg5 30" xfId="554" xr:uid="{00000000-0005-0000-0000-0000B3010000}"/>
    <cellStyle name="40% - Dekorfärg5 30 2" xfId="1151" xr:uid="{00000000-0005-0000-0000-0000B3010000}"/>
    <cellStyle name="40% - Dekorfärg5 31" xfId="568" xr:uid="{00000000-0005-0000-0000-0000B4010000}"/>
    <cellStyle name="40% - Dekorfärg5 31 2" xfId="1165" xr:uid="{00000000-0005-0000-0000-0000B4010000}"/>
    <cellStyle name="40% - Dekorfärg5 32" xfId="582" xr:uid="{00000000-0005-0000-0000-0000B5010000}"/>
    <cellStyle name="40% - Dekorfärg5 32 2" xfId="1179" xr:uid="{00000000-0005-0000-0000-0000B5010000}"/>
    <cellStyle name="40% - Dekorfärg5 33" xfId="596" xr:uid="{00000000-0005-0000-0000-0000B6010000}"/>
    <cellStyle name="40% - Dekorfärg5 33 2" xfId="1193" xr:uid="{00000000-0005-0000-0000-0000B6010000}"/>
    <cellStyle name="40% - Dekorfärg5 34" xfId="610" xr:uid="{00000000-0005-0000-0000-0000B7010000}"/>
    <cellStyle name="40% - Dekorfärg5 34 2" xfId="1207" xr:uid="{00000000-0005-0000-0000-0000B7010000}"/>
    <cellStyle name="40% - Dekorfärg5 35" xfId="624" xr:uid="{00000000-0005-0000-0000-0000B8010000}"/>
    <cellStyle name="40% - Dekorfärg5 35 2" xfId="1221" xr:uid="{00000000-0005-0000-0000-0000B8010000}"/>
    <cellStyle name="40% - Dekorfärg5 4" xfId="90" xr:uid="{00000000-0005-0000-0000-0000B9010000}"/>
    <cellStyle name="40% - Dekorfärg5 4 2" xfId="193" xr:uid="{00000000-0005-0000-0000-0000BA010000}"/>
    <cellStyle name="40% - Dekorfärg5 4 2 2" xfId="793" xr:uid="{00000000-0005-0000-0000-0000BA010000}"/>
    <cellStyle name="40% - Dekorfärg5 4 3" xfId="691" xr:uid="{00000000-0005-0000-0000-0000B9010000}"/>
    <cellStyle name="40% - Dekorfärg5 5" xfId="104" xr:uid="{00000000-0005-0000-0000-0000BB010000}"/>
    <cellStyle name="40% - Dekorfärg5 5 2" xfId="207" xr:uid="{00000000-0005-0000-0000-0000BC010000}"/>
    <cellStyle name="40% - Dekorfärg5 5 2 2" xfId="807" xr:uid="{00000000-0005-0000-0000-0000BC010000}"/>
    <cellStyle name="40% - Dekorfärg5 5 3" xfId="705" xr:uid="{00000000-0005-0000-0000-0000BB010000}"/>
    <cellStyle name="40% - Dekorfärg5 6" xfId="118" xr:uid="{00000000-0005-0000-0000-0000BD010000}"/>
    <cellStyle name="40% - Dekorfärg5 6 2" xfId="221" xr:uid="{00000000-0005-0000-0000-0000BE010000}"/>
    <cellStyle name="40% - Dekorfärg5 6 2 2" xfId="821" xr:uid="{00000000-0005-0000-0000-0000BE010000}"/>
    <cellStyle name="40% - Dekorfärg5 6 3" xfId="719" xr:uid="{00000000-0005-0000-0000-0000BD010000}"/>
    <cellStyle name="40% - Dekorfärg5 7" xfId="132" xr:uid="{00000000-0005-0000-0000-0000BF010000}"/>
    <cellStyle name="40% - Dekorfärg5 7 2" xfId="235" xr:uid="{00000000-0005-0000-0000-0000C0010000}"/>
    <cellStyle name="40% - Dekorfärg5 7 2 2" xfId="835" xr:uid="{00000000-0005-0000-0000-0000C0010000}"/>
    <cellStyle name="40% - Dekorfärg5 7 3" xfId="733" xr:uid="{00000000-0005-0000-0000-0000BF010000}"/>
    <cellStyle name="40% - Dekorfärg5 8" xfId="146" xr:uid="{00000000-0005-0000-0000-0000C1010000}"/>
    <cellStyle name="40% - Dekorfärg5 8 2" xfId="747" xr:uid="{00000000-0005-0000-0000-0000C1010000}"/>
    <cellStyle name="40% - Dekorfärg5 9" xfId="251" xr:uid="{00000000-0005-0000-0000-0000C2010000}"/>
    <cellStyle name="40% - Dekorfärg5 9 2" xfId="851" xr:uid="{00000000-0005-0000-0000-0000C2010000}"/>
    <cellStyle name="40% - Dekorfärg6 10" xfId="267" xr:uid="{00000000-0005-0000-0000-0000C4010000}"/>
    <cellStyle name="40% - Dekorfärg6 10 2" xfId="867" xr:uid="{00000000-0005-0000-0000-0000C4010000}"/>
    <cellStyle name="40% - Dekorfärg6 11" xfId="281" xr:uid="{00000000-0005-0000-0000-0000C5010000}"/>
    <cellStyle name="40% - Dekorfärg6 11 2" xfId="881" xr:uid="{00000000-0005-0000-0000-0000C5010000}"/>
    <cellStyle name="40% - Dekorfärg6 12" xfId="295" xr:uid="{00000000-0005-0000-0000-0000C6010000}"/>
    <cellStyle name="40% - Dekorfärg6 12 2" xfId="895" xr:uid="{00000000-0005-0000-0000-0000C6010000}"/>
    <cellStyle name="40% - Dekorfärg6 13" xfId="307" xr:uid="{00000000-0005-0000-0000-0000C7010000}"/>
    <cellStyle name="40% - Dekorfärg6 13 2" xfId="907" xr:uid="{00000000-0005-0000-0000-0000C7010000}"/>
    <cellStyle name="40% - Dekorfärg6 14" xfId="323" xr:uid="{00000000-0005-0000-0000-0000C8010000}"/>
    <cellStyle name="40% - Dekorfärg6 14 2" xfId="923" xr:uid="{00000000-0005-0000-0000-0000C8010000}"/>
    <cellStyle name="40% - Dekorfärg6 15" xfId="337" xr:uid="{00000000-0005-0000-0000-0000C9010000}"/>
    <cellStyle name="40% - Dekorfärg6 15 2" xfId="937" xr:uid="{00000000-0005-0000-0000-0000C9010000}"/>
    <cellStyle name="40% - Dekorfärg6 16" xfId="351" xr:uid="{00000000-0005-0000-0000-0000CA010000}"/>
    <cellStyle name="40% - Dekorfärg6 16 2" xfId="951" xr:uid="{00000000-0005-0000-0000-0000CA010000}"/>
    <cellStyle name="40% - Dekorfärg6 17" xfId="365" xr:uid="{00000000-0005-0000-0000-0000CB010000}"/>
    <cellStyle name="40% - Dekorfärg6 17 2" xfId="965" xr:uid="{00000000-0005-0000-0000-0000CB010000}"/>
    <cellStyle name="40% - Dekorfärg6 18" xfId="379" xr:uid="{00000000-0005-0000-0000-0000CC010000}"/>
    <cellStyle name="40% - Dekorfärg6 18 2" xfId="979" xr:uid="{00000000-0005-0000-0000-0000CC010000}"/>
    <cellStyle name="40% - Dekorfärg6 19" xfId="397" xr:uid="{00000000-0005-0000-0000-0000CD010000}"/>
    <cellStyle name="40% - Dekorfärg6 19 2" xfId="994" xr:uid="{00000000-0005-0000-0000-0000CD010000}"/>
    <cellStyle name="40% - Dekorfärg6 2" xfId="64" xr:uid="{00000000-0005-0000-0000-0000CE010000}"/>
    <cellStyle name="40% - Dekorfärg6 2 2" xfId="167" xr:uid="{00000000-0005-0000-0000-0000CF010000}"/>
    <cellStyle name="40% - Dekorfärg6 2 2 2" xfId="767" xr:uid="{00000000-0005-0000-0000-0000CF010000}"/>
    <cellStyle name="40% - Dekorfärg6 2 3" xfId="665" xr:uid="{00000000-0005-0000-0000-0000CE010000}"/>
    <cellStyle name="40% - Dekorfärg6 20" xfId="413" xr:uid="{00000000-0005-0000-0000-0000D0010000}"/>
    <cellStyle name="40% - Dekorfärg6 20 2" xfId="1010" xr:uid="{00000000-0005-0000-0000-0000D0010000}"/>
    <cellStyle name="40% - Dekorfärg6 21" xfId="427" xr:uid="{00000000-0005-0000-0000-0000D1010000}"/>
    <cellStyle name="40% - Dekorfärg6 21 2" xfId="1024" xr:uid="{00000000-0005-0000-0000-0000D1010000}"/>
    <cellStyle name="40% - Dekorfärg6 22" xfId="441" xr:uid="{00000000-0005-0000-0000-0000D2010000}"/>
    <cellStyle name="40% - Dekorfärg6 22 2" xfId="1038" xr:uid="{00000000-0005-0000-0000-0000D2010000}"/>
    <cellStyle name="40% - Dekorfärg6 23" xfId="455" xr:uid="{00000000-0005-0000-0000-0000D3010000}"/>
    <cellStyle name="40% - Dekorfärg6 23 2" xfId="1052" xr:uid="{00000000-0005-0000-0000-0000D3010000}"/>
    <cellStyle name="40% - Dekorfärg6 24" xfId="469" xr:uid="{00000000-0005-0000-0000-0000D4010000}"/>
    <cellStyle name="40% - Dekorfärg6 24 2" xfId="1066" xr:uid="{00000000-0005-0000-0000-0000D4010000}"/>
    <cellStyle name="40% - Dekorfärg6 25" xfId="483" xr:uid="{00000000-0005-0000-0000-0000D5010000}"/>
    <cellStyle name="40% - Dekorfärg6 25 2" xfId="1080" xr:uid="{00000000-0005-0000-0000-0000D5010000}"/>
    <cellStyle name="40% - Dekorfärg6 26" xfId="497" xr:uid="{00000000-0005-0000-0000-0000D6010000}"/>
    <cellStyle name="40% - Dekorfärg6 26 2" xfId="1094" xr:uid="{00000000-0005-0000-0000-0000D6010000}"/>
    <cellStyle name="40% - Dekorfärg6 27" xfId="511" xr:uid="{00000000-0005-0000-0000-0000D7010000}"/>
    <cellStyle name="40% - Dekorfärg6 27 2" xfId="1108" xr:uid="{00000000-0005-0000-0000-0000D7010000}"/>
    <cellStyle name="40% - Dekorfärg6 28" xfId="525" xr:uid="{00000000-0005-0000-0000-0000D8010000}"/>
    <cellStyle name="40% - Dekorfärg6 28 2" xfId="1122" xr:uid="{00000000-0005-0000-0000-0000D8010000}"/>
    <cellStyle name="40% - Dekorfärg6 29" xfId="542" xr:uid="{00000000-0005-0000-0000-0000D9010000}"/>
    <cellStyle name="40% - Dekorfärg6 29 2" xfId="1139" xr:uid="{00000000-0005-0000-0000-0000D9010000}"/>
    <cellStyle name="40% - Dekorfärg6 3" xfId="78" xr:uid="{00000000-0005-0000-0000-0000DA010000}"/>
    <cellStyle name="40% - Dekorfärg6 3 2" xfId="181" xr:uid="{00000000-0005-0000-0000-0000DB010000}"/>
    <cellStyle name="40% - Dekorfärg6 3 2 2" xfId="781" xr:uid="{00000000-0005-0000-0000-0000DB010000}"/>
    <cellStyle name="40% - Dekorfärg6 3 3" xfId="679" xr:uid="{00000000-0005-0000-0000-0000DA010000}"/>
    <cellStyle name="40% - Dekorfärg6 30" xfId="556" xr:uid="{00000000-0005-0000-0000-0000DC010000}"/>
    <cellStyle name="40% - Dekorfärg6 30 2" xfId="1153" xr:uid="{00000000-0005-0000-0000-0000DC010000}"/>
    <cellStyle name="40% - Dekorfärg6 31" xfId="570" xr:uid="{00000000-0005-0000-0000-0000DD010000}"/>
    <cellStyle name="40% - Dekorfärg6 31 2" xfId="1167" xr:uid="{00000000-0005-0000-0000-0000DD010000}"/>
    <cellStyle name="40% - Dekorfärg6 32" xfId="584" xr:uid="{00000000-0005-0000-0000-0000DE010000}"/>
    <cellStyle name="40% - Dekorfärg6 32 2" xfId="1181" xr:uid="{00000000-0005-0000-0000-0000DE010000}"/>
    <cellStyle name="40% - Dekorfärg6 33" xfId="598" xr:uid="{00000000-0005-0000-0000-0000DF010000}"/>
    <cellStyle name="40% - Dekorfärg6 33 2" xfId="1195" xr:uid="{00000000-0005-0000-0000-0000DF010000}"/>
    <cellStyle name="40% - Dekorfärg6 34" xfId="612" xr:uid="{00000000-0005-0000-0000-0000E0010000}"/>
    <cellStyle name="40% - Dekorfärg6 34 2" xfId="1209" xr:uid="{00000000-0005-0000-0000-0000E0010000}"/>
    <cellStyle name="40% - Dekorfärg6 35" xfId="626" xr:uid="{00000000-0005-0000-0000-0000E1010000}"/>
    <cellStyle name="40% - Dekorfärg6 35 2" xfId="1223" xr:uid="{00000000-0005-0000-0000-0000E1010000}"/>
    <cellStyle name="40% - Dekorfärg6 4" xfId="92" xr:uid="{00000000-0005-0000-0000-0000E2010000}"/>
    <cellStyle name="40% - Dekorfärg6 4 2" xfId="195" xr:uid="{00000000-0005-0000-0000-0000E3010000}"/>
    <cellStyle name="40% - Dekorfärg6 4 2 2" xfId="795" xr:uid="{00000000-0005-0000-0000-0000E3010000}"/>
    <cellStyle name="40% - Dekorfärg6 4 3" xfId="693" xr:uid="{00000000-0005-0000-0000-0000E2010000}"/>
    <cellStyle name="40% - Dekorfärg6 5" xfId="106" xr:uid="{00000000-0005-0000-0000-0000E4010000}"/>
    <cellStyle name="40% - Dekorfärg6 5 2" xfId="209" xr:uid="{00000000-0005-0000-0000-0000E5010000}"/>
    <cellStyle name="40% - Dekorfärg6 5 2 2" xfId="809" xr:uid="{00000000-0005-0000-0000-0000E5010000}"/>
    <cellStyle name="40% - Dekorfärg6 5 3" xfId="707" xr:uid="{00000000-0005-0000-0000-0000E4010000}"/>
    <cellStyle name="40% - Dekorfärg6 6" xfId="120" xr:uid="{00000000-0005-0000-0000-0000E6010000}"/>
    <cellStyle name="40% - Dekorfärg6 6 2" xfId="223" xr:uid="{00000000-0005-0000-0000-0000E7010000}"/>
    <cellStyle name="40% - Dekorfärg6 6 2 2" xfId="823" xr:uid="{00000000-0005-0000-0000-0000E7010000}"/>
    <cellStyle name="40% - Dekorfärg6 6 3" xfId="721" xr:uid="{00000000-0005-0000-0000-0000E6010000}"/>
    <cellStyle name="40% - Dekorfärg6 7" xfId="134" xr:uid="{00000000-0005-0000-0000-0000E8010000}"/>
    <cellStyle name="40% - Dekorfärg6 7 2" xfId="237" xr:uid="{00000000-0005-0000-0000-0000E9010000}"/>
    <cellStyle name="40% - Dekorfärg6 7 2 2" xfId="837" xr:uid="{00000000-0005-0000-0000-0000E9010000}"/>
    <cellStyle name="40% - Dekorfärg6 7 3" xfId="735" xr:uid="{00000000-0005-0000-0000-0000E8010000}"/>
    <cellStyle name="40% - Dekorfärg6 8" xfId="148" xr:uid="{00000000-0005-0000-0000-0000EA010000}"/>
    <cellStyle name="40% - Dekorfärg6 8 2" xfId="749" xr:uid="{00000000-0005-0000-0000-0000EA010000}"/>
    <cellStyle name="40% - Dekorfärg6 9" xfId="253" xr:uid="{00000000-0005-0000-0000-0000EB010000}"/>
    <cellStyle name="40% - Dekorfärg6 9 2" xfId="853" xr:uid="{00000000-0005-0000-0000-0000EB010000}"/>
    <cellStyle name="60 % - Dekorfärg1" xfId="28" builtinId="32" customBuiltin="1"/>
    <cellStyle name="60 % - Dekorfärg1 2" xfId="644" xr:uid="{00000000-0005-0000-0000-00000F020000}"/>
    <cellStyle name="60 % - Dekorfärg2" xfId="32" builtinId="36" customBuiltin="1"/>
    <cellStyle name="60 % - Dekorfärg2 2" xfId="645" xr:uid="{00000000-0005-0000-0000-000010020000}"/>
    <cellStyle name="60 % - Dekorfärg3" xfId="36" builtinId="40" customBuiltin="1"/>
    <cellStyle name="60 % - Dekorfärg3 2" xfId="646" xr:uid="{00000000-0005-0000-0000-000011020000}"/>
    <cellStyle name="60 % - Dekorfärg4" xfId="40" builtinId="44" customBuiltin="1"/>
    <cellStyle name="60 % - Dekorfärg4 2" xfId="647" xr:uid="{00000000-0005-0000-0000-000012020000}"/>
    <cellStyle name="60 % - Dekorfärg5" xfId="44" builtinId="48" customBuiltin="1"/>
    <cellStyle name="60 % - Dekorfärg5 2" xfId="648" xr:uid="{00000000-0005-0000-0000-000013020000}"/>
    <cellStyle name="60 % - Dekorfärg6" xfId="48" builtinId="52" customBuiltin="1"/>
    <cellStyle name="60 % - Dekorfärg6 2" xfId="649" xr:uid="{00000000-0005-0000-0000-000014020000}"/>
    <cellStyle name="Anteckning 10" xfId="241" xr:uid="{00000000-0005-0000-0000-0000F2010000}"/>
    <cellStyle name="Anteckning 10 2" xfId="841" xr:uid="{00000000-0005-0000-0000-0000F2010000}"/>
    <cellStyle name="Anteckning 11" xfId="255" xr:uid="{00000000-0005-0000-0000-0000F3010000}"/>
    <cellStyle name="Anteckning 11 2" xfId="855" xr:uid="{00000000-0005-0000-0000-0000F3010000}"/>
    <cellStyle name="Anteckning 12" xfId="269" xr:uid="{00000000-0005-0000-0000-0000F4010000}"/>
    <cellStyle name="Anteckning 12 2" xfId="869" xr:uid="{00000000-0005-0000-0000-0000F4010000}"/>
    <cellStyle name="Anteckning 13" xfId="283" xr:uid="{00000000-0005-0000-0000-0000F5010000}"/>
    <cellStyle name="Anteckning 13 2" xfId="883" xr:uid="{00000000-0005-0000-0000-0000F5010000}"/>
    <cellStyle name="Anteckning 14" xfId="308" xr:uid="{00000000-0005-0000-0000-0000F6010000}"/>
    <cellStyle name="Anteckning 14 2" xfId="908" xr:uid="{00000000-0005-0000-0000-0000F6010000}"/>
    <cellStyle name="Anteckning 15" xfId="311" xr:uid="{00000000-0005-0000-0000-0000F7010000}"/>
    <cellStyle name="Anteckning 15 2" xfId="911" xr:uid="{00000000-0005-0000-0000-0000F7010000}"/>
    <cellStyle name="Anteckning 16" xfId="325" xr:uid="{00000000-0005-0000-0000-0000F8010000}"/>
    <cellStyle name="Anteckning 16 2" xfId="925" xr:uid="{00000000-0005-0000-0000-0000F8010000}"/>
    <cellStyle name="Anteckning 17" xfId="339" xr:uid="{00000000-0005-0000-0000-0000F9010000}"/>
    <cellStyle name="Anteckning 17 2" xfId="939" xr:uid="{00000000-0005-0000-0000-0000F9010000}"/>
    <cellStyle name="Anteckning 18" xfId="353" xr:uid="{00000000-0005-0000-0000-0000FA010000}"/>
    <cellStyle name="Anteckning 18 2" xfId="953" xr:uid="{00000000-0005-0000-0000-0000FA010000}"/>
    <cellStyle name="Anteckning 19" xfId="367" xr:uid="{00000000-0005-0000-0000-0000FB010000}"/>
    <cellStyle name="Anteckning 19 2" xfId="967" xr:uid="{00000000-0005-0000-0000-0000FB010000}"/>
    <cellStyle name="Anteckning 2" xfId="50" xr:uid="{00000000-0005-0000-0000-0000FC010000}"/>
    <cellStyle name="Anteckning 2 2" xfId="153" xr:uid="{00000000-0005-0000-0000-0000FD010000}"/>
    <cellStyle name="Anteckning 2 2 2" xfId="753" xr:uid="{00000000-0005-0000-0000-0000FD010000}"/>
    <cellStyle name="Anteckning 2 3" xfId="651" xr:uid="{00000000-0005-0000-0000-0000FC010000}"/>
    <cellStyle name="Anteckning 20" xfId="385" xr:uid="{00000000-0005-0000-0000-0000FE010000}"/>
    <cellStyle name="Anteckning 20 2" xfId="982" xr:uid="{00000000-0005-0000-0000-0000FE010000}"/>
    <cellStyle name="Anteckning 21" xfId="401" xr:uid="{00000000-0005-0000-0000-0000FF010000}"/>
    <cellStyle name="Anteckning 21 2" xfId="998" xr:uid="{00000000-0005-0000-0000-0000FF010000}"/>
    <cellStyle name="Anteckning 22" xfId="415" xr:uid="{00000000-0005-0000-0000-000000020000}"/>
    <cellStyle name="Anteckning 22 2" xfId="1012" xr:uid="{00000000-0005-0000-0000-000000020000}"/>
    <cellStyle name="Anteckning 23" xfId="429" xr:uid="{00000000-0005-0000-0000-000001020000}"/>
    <cellStyle name="Anteckning 23 2" xfId="1026" xr:uid="{00000000-0005-0000-0000-000001020000}"/>
    <cellStyle name="Anteckning 24" xfId="443" xr:uid="{00000000-0005-0000-0000-000002020000}"/>
    <cellStyle name="Anteckning 24 2" xfId="1040" xr:uid="{00000000-0005-0000-0000-000002020000}"/>
    <cellStyle name="Anteckning 25" xfId="457" xr:uid="{00000000-0005-0000-0000-000003020000}"/>
    <cellStyle name="Anteckning 25 2" xfId="1054" xr:uid="{00000000-0005-0000-0000-000003020000}"/>
    <cellStyle name="Anteckning 26" xfId="471" xr:uid="{00000000-0005-0000-0000-000004020000}"/>
    <cellStyle name="Anteckning 26 2" xfId="1068" xr:uid="{00000000-0005-0000-0000-000004020000}"/>
    <cellStyle name="Anteckning 27" xfId="485" xr:uid="{00000000-0005-0000-0000-000005020000}"/>
    <cellStyle name="Anteckning 27 2" xfId="1082" xr:uid="{00000000-0005-0000-0000-000005020000}"/>
    <cellStyle name="Anteckning 28" xfId="499" xr:uid="{00000000-0005-0000-0000-000006020000}"/>
    <cellStyle name="Anteckning 28 2" xfId="1096" xr:uid="{00000000-0005-0000-0000-000006020000}"/>
    <cellStyle name="Anteckning 29" xfId="513" xr:uid="{00000000-0005-0000-0000-000007020000}"/>
    <cellStyle name="Anteckning 29 2" xfId="1110" xr:uid="{00000000-0005-0000-0000-000007020000}"/>
    <cellStyle name="Anteckning 3" xfId="52" xr:uid="{00000000-0005-0000-0000-000008020000}"/>
    <cellStyle name="Anteckning 3 2" xfId="155" xr:uid="{00000000-0005-0000-0000-000009020000}"/>
    <cellStyle name="Anteckning 3 2 2" xfId="755" xr:uid="{00000000-0005-0000-0000-000009020000}"/>
    <cellStyle name="Anteckning 3 3" xfId="653" xr:uid="{00000000-0005-0000-0000-000008020000}"/>
    <cellStyle name="Anteckning 30" xfId="530" xr:uid="{00000000-0005-0000-0000-00000A020000}"/>
    <cellStyle name="Anteckning 30 2" xfId="1127" xr:uid="{00000000-0005-0000-0000-00000A020000}"/>
    <cellStyle name="Anteckning 31" xfId="544" xr:uid="{00000000-0005-0000-0000-00000B020000}"/>
    <cellStyle name="Anteckning 31 2" xfId="1141" xr:uid="{00000000-0005-0000-0000-00000B020000}"/>
    <cellStyle name="Anteckning 32" xfId="558" xr:uid="{00000000-0005-0000-0000-00000C020000}"/>
    <cellStyle name="Anteckning 32 2" xfId="1155" xr:uid="{00000000-0005-0000-0000-00000C020000}"/>
    <cellStyle name="Anteckning 33" xfId="572" xr:uid="{00000000-0005-0000-0000-00000D020000}"/>
    <cellStyle name="Anteckning 33 2" xfId="1169" xr:uid="{00000000-0005-0000-0000-00000D020000}"/>
    <cellStyle name="Anteckning 34" xfId="586" xr:uid="{00000000-0005-0000-0000-00000E020000}"/>
    <cellStyle name="Anteckning 34 2" xfId="1183" xr:uid="{00000000-0005-0000-0000-00000E020000}"/>
    <cellStyle name="Anteckning 35" xfId="600" xr:uid="{00000000-0005-0000-0000-00000F020000}"/>
    <cellStyle name="Anteckning 35 2" xfId="1197" xr:uid="{00000000-0005-0000-0000-00000F020000}"/>
    <cellStyle name="Anteckning 36" xfId="614" xr:uid="{00000000-0005-0000-0000-000010020000}"/>
    <cellStyle name="Anteckning 36 2" xfId="1211" xr:uid="{00000000-0005-0000-0000-000010020000}"/>
    <cellStyle name="Anteckning 37" xfId="1225" xr:uid="{00000000-0005-0000-0000-0000DD040000}"/>
    <cellStyle name="Anteckning 38" xfId="1239" xr:uid="{00000000-0005-0000-0000-0000EB040000}"/>
    <cellStyle name="Anteckning 39" xfId="1253" xr:uid="{00000000-0005-0000-0000-0000F9040000}"/>
    <cellStyle name="Anteckning 4" xfId="66" xr:uid="{00000000-0005-0000-0000-000011020000}"/>
    <cellStyle name="Anteckning 4 2" xfId="169" xr:uid="{00000000-0005-0000-0000-000012020000}"/>
    <cellStyle name="Anteckning 4 2 2" xfId="769" xr:uid="{00000000-0005-0000-0000-000012020000}"/>
    <cellStyle name="Anteckning 4 3" xfId="667" xr:uid="{00000000-0005-0000-0000-000011020000}"/>
    <cellStyle name="Anteckning 40" xfId="1267" xr:uid="{00000000-0005-0000-0000-000007050000}"/>
    <cellStyle name="Anteckning 41" xfId="1281" xr:uid="{00000000-0005-0000-0000-000015050000}"/>
    <cellStyle name="Anteckning 42" xfId="1295" xr:uid="{00000000-0005-0000-0000-000023050000}"/>
    <cellStyle name="Anteckning 43" xfId="1309" xr:uid="{00000000-0005-0000-0000-000031050000}"/>
    <cellStyle name="Anteckning 44" xfId="1324" xr:uid="{099C8E89-C4D5-4F3B-877D-DC77FED60F38}"/>
    <cellStyle name="Anteckning 45" xfId="1338" xr:uid="{2AEDB694-297C-4CA7-93DB-3463BD3C2EEC}"/>
    <cellStyle name="Anteckning 46" xfId="1352" xr:uid="{A41761BD-210E-487C-8EA0-03D7DD3D74C2}"/>
    <cellStyle name="Anteckning 47" xfId="1366" xr:uid="{B05B822D-8EF4-4BA0-A032-764D941E6540}"/>
    <cellStyle name="Anteckning 48" xfId="1380" xr:uid="{31919923-A718-4E2F-A089-1094934D3EBD}"/>
    <cellStyle name="Anteckning 49" xfId="1394" xr:uid="{AE9DE53B-742F-47DE-8568-A4B51A7F8503}"/>
    <cellStyle name="Anteckning 5" xfId="80" xr:uid="{00000000-0005-0000-0000-000013020000}"/>
    <cellStyle name="Anteckning 5 2" xfId="183" xr:uid="{00000000-0005-0000-0000-000014020000}"/>
    <cellStyle name="Anteckning 5 2 2" xfId="783" xr:uid="{00000000-0005-0000-0000-000014020000}"/>
    <cellStyle name="Anteckning 5 3" xfId="681" xr:uid="{00000000-0005-0000-0000-000013020000}"/>
    <cellStyle name="Anteckning 50" xfId="1408" xr:uid="{174F58CA-71DC-4937-88B6-4562387A05C9}"/>
    <cellStyle name="Anteckning 51" xfId="1422" xr:uid="{C98A4342-0678-4F19-BE16-DAC4D94638CF}"/>
    <cellStyle name="Anteckning 52" xfId="1436" xr:uid="{21C87FC2-FC0E-4FFC-AA89-BBBFE61DD2BB}"/>
    <cellStyle name="Anteckning 53" xfId="1450" xr:uid="{2B3CE12A-7475-462D-93F2-1D0CF1398DAE}"/>
    <cellStyle name="Anteckning 54" xfId="1464" xr:uid="{3906D067-049E-420C-822D-1766871BBA25}"/>
    <cellStyle name="Anteckning 55" xfId="1478" xr:uid="{4C117A5E-1D0C-437D-B434-69E65E1117B2}"/>
    <cellStyle name="Anteckning 56" xfId="1492" xr:uid="{63929456-FF41-437E-A4C1-39E170D96FBF}"/>
    <cellStyle name="Anteckning 57" xfId="1506" xr:uid="{EDFA0A68-4A77-45A7-9818-CBF3215A4BF7}"/>
    <cellStyle name="Anteckning 58" xfId="1520" xr:uid="{D19F53EC-CC0F-4676-B8A1-52EED84B1C14}"/>
    <cellStyle name="Anteckning 6" xfId="94" xr:uid="{00000000-0005-0000-0000-000015020000}"/>
    <cellStyle name="Anteckning 6 2" xfId="197" xr:uid="{00000000-0005-0000-0000-000016020000}"/>
    <cellStyle name="Anteckning 6 2 2" xfId="797" xr:uid="{00000000-0005-0000-0000-000016020000}"/>
    <cellStyle name="Anteckning 6 3" xfId="695" xr:uid="{00000000-0005-0000-0000-000015020000}"/>
    <cellStyle name="Anteckning 7" xfId="108" xr:uid="{00000000-0005-0000-0000-000017020000}"/>
    <cellStyle name="Anteckning 7 2" xfId="211" xr:uid="{00000000-0005-0000-0000-000018020000}"/>
    <cellStyle name="Anteckning 7 2 2" xfId="811" xr:uid="{00000000-0005-0000-0000-000018020000}"/>
    <cellStyle name="Anteckning 7 3" xfId="709" xr:uid="{00000000-0005-0000-0000-000017020000}"/>
    <cellStyle name="Anteckning 8" xfId="122" xr:uid="{00000000-0005-0000-0000-000019020000}"/>
    <cellStyle name="Anteckning 8 2" xfId="225" xr:uid="{00000000-0005-0000-0000-00001A020000}"/>
    <cellStyle name="Anteckning 8 2 2" xfId="825" xr:uid="{00000000-0005-0000-0000-00001A020000}"/>
    <cellStyle name="Anteckning 8 3" xfId="723" xr:uid="{00000000-0005-0000-0000-000019020000}"/>
    <cellStyle name="Anteckning 9" xfId="136" xr:uid="{00000000-0005-0000-0000-00001B020000}"/>
    <cellStyle name="Anteckning 9 2" xfId="737" xr:uid="{00000000-0005-0000-0000-00001B020000}"/>
    <cellStyle name="Beräkning" xfId="19" builtinId="22" customBuiltin="1"/>
    <cellStyle name="Bra" xfId="14" builtinId="26" customBuiltin="1"/>
    <cellStyle name="Dekorfärg1" xfId="25" builtinId="29" customBuiltin="1"/>
    <cellStyle name="Dekorfärg2" xfId="29" builtinId="33" customBuiltin="1"/>
    <cellStyle name="Dekorfärg3" xfId="33" builtinId="37" customBuiltin="1"/>
    <cellStyle name="Dekorfärg4" xfId="37" builtinId="41" customBuiltin="1"/>
    <cellStyle name="Dekorfärg5" xfId="41" builtinId="45" customBuiltin="1"/>
    <cellStyle name="Dekorfärg6" xfId="45" builtinId="49" customBuiltin="1"/>
    <cellStyle name="Dålig" xfId="15" builtinId="27" customBuiltin="1"/>
    <cellStyle name="Förklarande text" xfId="23" builtinId="53" customBuiltin="1"/>
    <cellStyle name="Hyperlänk 2" xfId="8" xr:uid="{00000000-0005-0000-0000-000027020000}"/>
    <cellStyle name="Indata" xfId="17" builtinId="20" customBuiltin="1"/>
    <cellStyle name="Kontrollcell" xfId="21" builtinId="23" customBuiltin="1"/>
    <cellStyle name="Länkad cell" xfId="20" builtinId="24" customBuiltin="1"/>
    <cellStyle name="Neutral" xfId="16" builtinId="28" customBuiltin="1"/>
    <cellStyle name="Neutral 2" xfId="643" xr:uid="{00000000-0005-0000-0000-000041020000}"/>
    <cellStyle name="Normal" xfId="0" builtinId="0"/>
    <cellStyle name="Normal 10" xfId="121" xr:uid="{00000000-0005-0000-0000-00002D020000}"/>
    <cellStyle name="Normal 10 2" xfId="224" xr:uid="{00000000-0005-0000-0000-00002E020000}"/>
    <cellStyle name="Normal 10 2 2" xfId="824" xr:uid="{00000000-0005-0000-0000-00002E020000}"/>
    <cellStyle name="Normal 10 3" xfId="722" xr:uid="{00000000-0005-0000-0000-00002D020000}"/>
    <cellStyle name="Normal 11" xfId="149" xr:uid="{00000000-0005-0000-0000-00002F020000}"/>
    <cellStyle name="Normal 12" xfId="135" xr:uid="{00000000-0005-0000-0000-000030020000}"/>
    <cellStyle name="Normal 12 2" xfId="736" xr:uid="{00000000-0005-0000-0000-000030020000}"/>
    <cellStyle name="Normal 13" xfId="240" xr:uid="{00000000-0005-0000-0000-000031020000}"/>
    <cellStyle name="Normal 13 2" xfId="840" xr:uid="{00000000-0005-0000-0000-000031020000}"/>
    <cellStyle name="Normal 14" xfId="254" xr:uid="{00000000-0005-0000-0000-000032020000}"/>
    <cellStyle name="Normal 14 2" xfId="854" xr:uid="{00000000-0005-0000-0000-000032020000}"/>
    <cellStyle name="Normal 15" xfId="268" xr:uid="{00000000-0005-0000-0000-000033020000}"/>
    <cellStyle name="Normal 15 2" xfId="868" xr:uid="{00000000-0005-0000-0000-000033020000}"/>
    <cellStyle name="Normal 16" xfId="282" xr:uid="{00000000-0005-0000-0000-000034020000}"/>
    <cellStyle name="Normal 16 2" xfId="882" xr:uid="{00000000-0005-0000-0000-000034020000}"/>
    <cellStyle name="Normal 17" xfId="309" xr:uid="{00000000-0005-0000-0000-000035020000}"/>
    <cellStyle name="Normal 17 2" xfId="909" xr:uid="{00000000-0005-0000-0000-000035020000}"/>
    <cellStyle name="Normal 18" xfId="310" xr:uid="{00000000-0005-0000-0000-000036020000}"/>
    <cellStyle name="Normal 18 2" xfId="910" xr:uid="{00000000-0005-0000-0000-000036020000}"/>
    <cellStyle name="Normal 19" xfId="324" xr:uid="{00000000-0005-0000-0000-000037020000}"/>
    <cellStyle name="Normal 19 2" xfId="924" xr:uid="{00000000-0005-0000-0000-000037020000}"/>
    <cellStyle name="Normal 2" xfId="7" xr:uid="{00000000-0005-0000-0000-000038020000}"/>
    <cellStyle name="Normal 2 2" xfId="2" xr:uid="{00000000-0005-0000-0000-000039020000}"/>
    <cellStyle name="Normal 2 3" xfId="3" xr:uid="{00000000-0005-0000-0000-00003A020000}"/>
    <cellStyle name="Normal 2 4" xfId="4" xr:uid="{00000000-0005-0000-0000-00003B020000}"/>
    <cellStyle name="Normal 2 5" xfId="5" xr:uid="{00000000-0005-0000-0000-00003C020000}"/>
    <cellStyle name="Normal 2 6" xfId="151" xr:uid="{00000000-0005-0000-0000-00003D020000}"/>
    <cellStyle name="Normal 2 6 2" xfId="751" xr:uid="{00000000-0005-0000-0000-00003D020000}"/>
    <cellStyle name="Normal 2 7" xfId="641" xr:uid="{00000000-0005-0000-0000-000038020000}"/>
    <cellStyle name="Normal 20" xfId="338" xr:uid="{00000000-0005-0000-0000-00003E020000}"/>
    <cellStyle name="Normal 20 2" xfId="938" xr:uid="{00000000-0005-0000-0000-00003E020000}"/>
    <cellStyle name="Normal 21" xfId="352" xr:uid="{00000000-0005-0000-0000-00003F020000}"/>
    <cellStyle name="Normal 21 2" xfId="952" xr:uid="{00000000-0005-0000-0000-00003F020000}"/>
    <cellStyle name="Normal 22" xfId="366" xr:uid="{00000000-0005-0000-0000-000040020000}"/>
    <cellStyle name="Normal 22 2" xfId="966" xr:uid="{00000000-0005-0000-0000-000040020000}"/>
    <cellStyle name="Normal 23" xfId="383" xr:uid="{00000000-0005-0000-0000-000041020000}"/>
    <cellStyle name="Normal 24" xfId="384" xr:uid="{00000000-0005-0000-0000-000042020000}"/>
    <cellStyle name="Normal 24 2" xfId="981" xr:uid="{00000000-0005-0000-0000-000042020000}"/>
    <cellStyle name="Normal 25" xfId="399" xr:uid="{00000000-0005-0000-0000-000043020000}"/>
    <cellStyle name="Normal 25 2" xfId="526" xr:uid="{00000000-0005-0000-0000-000044020000}"/>
    <cellStyle name="Normal 25 2 2" xfId="1123" xr:uid="{00000000-0005-0000-0000-000044020000}"/>
    <cellStyle name="Normal 25 3" xfId="996" xr:uid="{00000000-0005-0000-0000-000043020000}"/>
    <cellStyle name="Normal 26" xfId="400" xr:uid="{00000000-0005-0000-0000-000045020000}"/>
    <cellStyle name="Normal 26 2" xfId="997" xr:uid="{00000000-0005-0000-0000-000045020000}"/>
    <cellStyle name="Normal 27" xfId="414" xr:uid="{00000000-0005-0000-0000-000046020000}"/>
    <cellStyle name="Normal 27 2" xfId="1011" xr:uid="{00000000-0005-0000-0000-000046020000}"/>
    <cellStyle name="Normal 28" xfId="428" xr:uid="{00000000-0005-0000-0000-000047020000}"/>
    <cellStyle name="Normal 28 2" xfId="1025" xr:uid="{00000000-0005-0000-0000-000047020000}"/>
    <cellStyle name="Normal 29" xfId="442" xr:uid="{00000000-0005-0000-0000-000048020000}"/>
    <cellStyle name="Normal 29 2" xfId="1039" xr:uid="{00000000-0005-0000-0000-000048020000}"/>
    <cellStyle name="Normal 3" xfId="6" xr:uid="{00000000-0005-0000-0000-000049020000}"/>
    <cellStyle name="Normal 30" xfId="456" xr:uid="{00000000-0005-0000-0000-00004A020000}"/>
    <cellStyle name="Normal 30 2" xfId="1053" xr:uid="{00000000-0005-0000-0000-00004A020000}"/>
    <cellStyle name="Normal 31" xfId="470" xr:uid="{00000000-0005-0000-0000-00004B020000}"/>
    <cellStyle name="Normal 31 2" xfId="1067" xr:uid="{00000000-0005-0000-0000-00004B020000}"/>
    <cellStyle name="Normal 32" xfId="484" xr:uid="{00000000-0005-0000-0000-00004C020000}"/>
    <cellStyle name="Normal 32 2" xfId="1081" xr:uid="{00000000-0005-0000-0000-00004C020000}"/>
    <cellStyle name="Normal 33" xfId="498" xr:uid="{00000000-0005-0000-0000-00004D020000}"/>
    <cellStyle name="Normal 33 2" xfId="1095" xr:uid="{00000000-0005-0000-0000-00004D020000}"/>
    <cellStyle name="Normal 34" xfId="512" xr:uid="{00000000-0005-0000-0000-00004E020000}"/>
    <cellStyle name="Normal 34 2" xfId="1109" xr:uid="{00000000-0005-0000-0000-00004E020000}"/>
    <cellStyle name="Normal 35" xfId="528" xr:uid="{00000000-0005-0000-0000-00004F020000}"/>
    <cellStyle name="Normal 35 2" xfId="1125" xr:uid="{00000000-0005-0000-0000-00004F020000}"/>
    <cellStyle name="Normal 36" xfId="529" xr:uid="{00000000-0005-0000-0000-000050020000}"/>
    <cellStyle name="Normal 36 2" xfId="1126" xr:uid="{00000000-0005-0000-0000-000050020000}"/>
    <cellStyle name="Normal 37" xfId="543" xr:uid="{00000000-0005-0000-0000-000051020000}"/>
    <cellStyle name="Normal 37 2" xfId="1140" xr:uid="{00000000-0005-0000-0000-000051020000}"/>
    <cellStyle name="Normal 38" xfId="557" xr:uid="{00000000-0005-0000-0000-000052020000}"/>
    <cellStyle name="Normal 38 2" xfId="1154" xr:uid="{00000000-0005-0000-0000-000052020000}"/>
    <cellStyle name="Normal 39" xfId="571" xr:uid="{00000000-0005-0000-0000-000053020000}"/>
    <cellStyle name="Normal 39 2" xfId="1168" xr:uid="{00000000-0005-0000-0000-000053020000}"/>
    <cellStyle name="Normal 4" xfId="49" xr:uid="{00000000-0005-0000-0000-000054020000}"/>
    <cellStyle name="Normal 4 2" xfId="152" xr:uid="{00000000-0005-0000-0000-000055020000}"/>
    <cellStyle name="Normal 4 2 2" xfId="752" xr:uid="{00000000-0005-0000-0000-000055020000}"/>
    <cellStyle name="Normal 4 3" xfId="527" xr:uid="{00000000-0005-0000-0000-000056020000}"/>
    <cellStyle name="Normal 4 3 2" xfId="1124" xr:uid="{00000000-0005-0000-0000-000056020000}"/>
    <cellStyle name="Normal 4 4" xfId="650" xr:uid="{00000000-0005-0000-0000-000054020000}"/>
    <cellStyle name="Normal 40" xfId="585" xr:uid="{00000000-0005-0000-0000-000057020000}"/>
    <cellStyle name="Normal 40 2" xfId="1182" xr:uid="{00000000-0005-0000-0000-000057020000}"/>
    <cellStyle name="Normal 41" xfId="599" xr:uid="{00000000-0005-0000-0000-000058020000}"/>
    <cellStyle name="Normal 41 2" xfId="1196" xr:uid="{00000000-0005-0000-0000-000058020000}"/>
    <cellStyle name="Normal 42" xfId="613" xr:uid="{00000000-0005-0000-0000-000059020000}"/>
    <cellStyle name="Normal 42 2" xfId="1210" xr:uid="{00000000-0005-0000-0000-000059020000}"/>
    <cellStyle name="Normal 43" xfId="639" xr:uid="{00000000-0005-0000-0000-000042020000}"/>
    <cellStyle name="Normal 44" xfId="1224" xr:uid="{00000000-0005-0000-0000-0000DE040000}"/>
    <cellStyle name="Normal 45" xfId="1238" xr:uid="{00000000-0005-0000-0000-0000EC040000}"/>
    <cellStyle name="Normal 46" xfId="1252" xr:uid="{00000000-0005-0000-0000-0000FA040000}"/>
    <cellStyle name="Normal 47" xfId="1266" xr:uid="{00000000-0005-0000-0000-000008050000}"/>
    <cellStyle name="Normal 48" xfId="1280" xr:uid="{00000000-0005-0000-0000-000016050000}"/>
    <cellStyle name="Normal 49" xfId="1294" xr:uid="{00000000-0005-0000-0000-000024050000}"/>
    <cellStyle name="Normal 5" xfId="51" xr:uid="{00000000-0005-0000-0000-00005A020000}"/>
    <cellStyle name="Normal 5 2" xfId="154" xr:uid="{00000000-0005-0000-0000-00005B020000}"/>
    <cellStyle name="Normal 5 2 2" xfId="754" xr:uid="{00000000-0005-0000-0000-00005B020000}"/>
    <cellStyle name="Normal 5 3" xfId="652" xr:uid="{00000000-0005-0000-0000-00005A020000}"/>
    <cellStyle name="Normal 50" xfId="1308" xr:uid="{00000000-0005-0000-0000-000032050000}"/>
    <cellStyle name="Normal 51" xfId="1322" xr:uid="{496D9DAF-03DB-4B56-AF27-D178670579B5}"/>
    <cellStyle name="Normal 52" xfId="1323" xr:uid="{44816E71-5D86-4DF8-9B9D-ED96645A8BDF}"/>
    <cellStyle name="Normal 53" xfId="1337" xr:uid="{13B42B6D-03EB-41FC-88A5-5E696A859045}"/>
    <cellStyle name="Normal 54" xfId="1351" xr:uid="{B1ADB242-DB4C-4609-86FE-F4564F563CD1}"/>
    <cellStyle name="Normal 55" xfId="1365" xr:uid="{1FBE028A-476A-461B-9950-7BDB0143CDE7}"/>
    <cellStyle name="Normal 56" xfId="1379" xr:uid="{344BC0FE-1E4E-4BDD-B192-908A292210EB}"/>
    <cellStyle name="Normal 57" xfId="1393" xr:uid="{001F1215-AE47-410D-9109-A47763AAA6BE}"/>
    <cellStyle name="Normal 58" xfId="1407" xr:uid="{FDE50ADE-1938-4E7C-9575-631E4C5C0FE6}"/>
    <cellStyle name="Normal 59" xfId="1421" xr:uid="{BCB01331-1829-45EE-B36E-B1CF6AEE81D7}"/>
    <cellStyle name="Normal 6" xfId="65" xr:uid="{00000000-0005-0000-0000-00005C020000}"/>
    <cellStyle name="Normal 6 2" xfId="168" xr:uid="{00000000-0005-0000-0000-00005D020000}"/>
    <cellStyle name="Normal 6 2 2" xfId="768" xr:uid="{00000000-0005-0000-0000-00005D020000}"/>
    <cellStyle name="Normal 6 3" xfId="666" xr:uid="{00000000-0005-0000-0000-00005C020000}"/>
    <cellStyle name="Normal 60" xfId="1435" xr:uid="{1AEB6118-00CD-42F6-9C6C-6E41C05444E4}"/>
    <cellStyle name="Normal 61" xfId="1449" xr:uid="{99F7AC11-32B4-4A1A-A992-DAA6FA5E5AF9}"/>
    <cellStyle name="Normal 62" xfId="1463" xr:uid="{E39DB1B8-A51B-4459-AEC4-AD0EE71148C7}"/>
    <cellStyle name="Normal 62 2" xfId="1491" xr:uid="{DB2B5ADE-92A8-455C-9906-6C401EF1DE0D}"/>
    <cellStyle name="Normal 63" xfId="1477" xr:uid="{C8EE20CE-A010-4D62-94BE-555E492C421D}"/>
    <cellStyle name="Normal 64" xfId="1505" xr:uid="{99339FE1-AA76-4391-94DF-7CB7ABF67D5F}"/>
    <cellStyle name="Normal 65" xfId="1519" xr:uid="{7B441F4D-8EE9-4336-931C-205855E6D6D0}"/>
    <cellStyle name="Normal 7" xfId="79" xr:uid="{00000000-0005-0000-0000-00005E020000}"/>
    <cellStyle name="Normal 7 2" xfId="182" xr:uid="{00000000-0005-0000-0000-00005F020000}"/>
    <cellStyle name="Normal 7 2 2" xfId="782" xr:uid="{00000000-0005-0000-0000-00005F020000}"/>
    <cellStyle name="Normal 7 3" xfId="680" xr:uid="{00000000-0005-0000-0000-00005E020000}"/>
    <cellStyle name="Normal 8" xfId="93" xr:uid="{00000000-0005-0000-0000-000060020000}"/>
    <cellStyle name="Normal 8 2" xfId="196" xr:uid="{00000000-0005-0000-0000-000061020000}"/>
    <cellStyle name="Normal 8 2 2" xfId="796" xr:uid="{00000000-0005-0000-0000-000061020000}"/>
    <cellStyle name="Normal 8 3" xfId="694" xr:uid="{00000000-0005-0000-0000-000060020000}"/>
    <cellStyle name="Normal 9" xfId="107" xr:uid="{00000000-0005-0000-0000-000062020000}"/>
    <cellStyle name="Normal 9 2" xfId="210" xr:uid="{00000000-0005-0000-0000-000063020000}"/>
    <cellStyle name="Normal 9 2 2" xfId="810" xr:uid="{00000000-0005-0000-0000-000063020000}"/>
    <cellStyle name="Normal 9 3" xfId="238" xr:uid="{00000000-0005-0000-0000-000064020000}"/>
    <cellStyle name="Normal 9 3 2" xfId="382" xr:uid="{00000000-0005-0000-0000-000065020000}"/>
    <cellStyle name="Normal 9 3 2 2" xfId="398" xr:uid="{00000000-0005-0000-0000-000066020000}"/>
    <cellStyle name="Normal 9 3 2 2 2" xfId="995" xr:uid="{00000000-0005-0000-0000-000066020000}"/>
    <cellStyle name="Normal 9 3 2 3" xfId="980" xr:uid="{00000000-0005-0000-0000-000065020000}"/>
    <cellStyle name="Normal 9 3 3" xfId="838" xr:uid="{00000000-0005-0000-0000-000064020000}"/>
    <cellStyle name="Normal 9 4" xfId="708" xr:uid="{00000000-0005-0000-0000-000062020000}"/>
    <cellStyle name="Procent 2" xfId="380" xr:uid="{00000000-0005-0000-0000-000069020000}"/>
    <cellStyle name="Resultat" xfId="381" xr:uid="{00000000-0005-0000-0000-00006A020000}"/>
    <cellStyle name="Rubrik" xfId="9" builtinId="15" customBuiltin="1"/>
    <cellStyle name="Rubrik 1" xfId="10" builtinId="16" customBuiltin="1"/>
    <cellStyle name="Rubrik 2" xfId="11" builtinId="17" customBuiltin="1"/>
    <cellStyle name="Rubrik 3" xfId="12" builtinId="18" customBuiltin="1"/>
    <cellStyle name="Rubrik 4" xfId="13" builtinId="19" customBuiltin="1"/>
    <cellStyle name="Rubrik 5" xfId="642" xr:uid="{00000000-0005-0000-0000-000081020000}"/>
    <cellStyle name="Summa" xfId="24" builtinId="25" customBuiltin="1"/>
    <cellStyle name="Tusental" xfId="1" builtinId="3"/>
    <cellStyle name="Tusental 2" xfId="150" xr:uid="{00000000-0005-0000-0000-000072020000}"/>
    <cellStyle name="Tusental 2 2" xfId="750" xr:uid="{00000000-0005-0000-0000-000072020000}"/>
    <cellStyle name="Tusental 3" xfId="239" xr:uid="{00000000-0005-0000-0000-000073020000}"/>
    <cellStyle name="Tusental 3 2" xfId="839" xr:uid="{00000000-0005-0000-0000-000073020000}"/>
    <cellStyle name="Tusental 4" xfId="640" xr:uid="{00000000-0005-0000-0000-000082020000}"/>
    <cellStyle name="Utdata" xfId="18" builtinId="21" customBuiltin="1"/>
    <cellStyle name="Varningstext" xfId="22" builtinId="11" customBuiltin="1"/>
  </cellStyles>
  <dxfs count="0"/>
  <tableStyles count="0" defaultTableStyle="TableStyleMedium9" defaultPivotStyle="PivotStyleLight16"/>
  <colors>
    <mruColors>
      <color rgb="FF003E1C"/>
      <color rgb="FF0000FF"/>
      <color rgb="FFCC0000"/>
      <color rgb="FF7030A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133350</xdr:colOff>
      <xdr:row>195</xdr:row>
      <xdr:rowOff>76200</xdr:rowOff>
    </xdr:from>
    <xdr:ext cx="1423988" cy="219075"/>
    <xdr:pic>
      <xdr:nvPicPr>
        <xdr:cNvPr id="3" name="Bildobjekt 2">
          <a:extLst>
            <a:ext uri="{FF2B5EF4-FFF2-40B4-BE49-F238E27FC236}">
              <a16:creationId xmlns:a16="http://schemas.microsoft.com/office/drawing/2014/main" id="{00000000-0008-0000-16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26650950"/>
          <a:ext cx="1423988" cy="219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trafa.se/Information/Publikationer/Statistik/Fordon/2013/Fordon%20i%20l&#228;n%20och%20kommuner%20201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nehåll_Content"/>
      <sheetName val="RSK-Tabell 1_2012"/>
      <sheetName val="RSK-Tabell 3 2012"/>
      <sheetName val="RSK-Tabell 2_2012"/>
      <sheetName val="RSK-Tabell 4 2012"/>
    </sheetNames>
    <sheetDataSet>
      <sheetData sheetId="0" refreshError="1"/>
      <sheetData sheetId="1"/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Blad10"/>
  <dimension ref="A1:Q207"/>
  <sheetViews>
    <sheetView tabSelected="1" zoomScaleNormal="100" zoomScaleSheetLayoutView="100" workbookViewId="0">
      <pane ySplit="7" topLeftCell="A53" activePane="bottomLeft" state="frozen"/>
      <selection activeCell="T32" sqref="T32"/>
      <selection pane="bottomLeft" activeCell="T67" sqref="T67"/>
    </sheetView>
  </sheetViews>
  <sheetFormatPr defaultColWidth="9.109375" defaultRowHeight="10.199999999999999" x14ac:dyDescent="0.2"/>
  <cols>
    <col min="1" max="1" width="11" style="1" customWidth="1"/>
    <col min="2" max="2" width="7.88671875" style="1" bestFit="1" customWidth="1"/>
    <col min="3" max="3" width="1.109375" style="1" customWidth="1"/>
    <col min="4" max="4" width="11.109375" style="1" bestFit="1" customWidth="1"/>
    <col min="5" max="5" width="1.109375" style="1" customWidth="1"/>
    <col min="6" max="6" width="10" style="1" bestFit="1" customWidth="1"/>
    <col min="7" max="7" width="11.109375" style="1" bestFit="1" customWidth="1"/>
    <col min="8" max="8" width="10.33203125" style="1" customWidth="1"/>
    <col min="9" max="9" width="8.33203125" style="1" bestFit="1" customWidth="1"/>
    <col min="10" max="10" width="1.109375" style="1" customWidth="1"/>
    <col min="11" max="11" width="10.6640625" style="1" customWidth="1"/>
    <col min="12" max="12" width="1.109375" style="1" customWidth="1"/>
    <col min="13" max="13" width="5.5546875" style="1" customWidth="1"/>
    <col min="14" max="14" width="7.109375" style="1" customWidth="1"/>
    <col min="15" max="15" width="1.109375" style="1" customWidth="1"/>
    <col min="16" max="16" width="13.88671875" style="1" customWidth="1"/>
    <col min="17" max="17" width="13.44140625" style="1" customWidth="1"/>
    <col min="18" max="16384" width="9.109375" style="1"/>
  </cols>
  <sheetData>
    <row r="1" spans="1:17" s="2" customFormat="1" x14ac:dyDescent="0.2">
      <c r="A1" s="2" t="s">
        <v>59</v>
      </c>
    </row>
    <row r="2" spans="1:17" s="2" customFormat="1" x14ac:dyDescent="0.2">
      <c r="A2" s="2" t="s">
        <v>60</v>
      </c>
    </row>
    <row r="3" spans="1:17" x14ac:dyDescent="0.2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</row>
    <row r="4" spans="1:17" ht="11.4" x14ac:dyDescent="0.2">
      <c r="A4" s="2" t="s">
        <v>2</v>
      </c>
      <c r="B4" s="2" t="s">
        <v>3</v>
      </c>
      <c r="C4" s="2"/>
      <c r="D4" s="2"/>
      <c r="E4" s="2"/>
      <c r="F4" s="2" t="s">
        <v>4</v>
      </c>
      <c r="G4" s="2"/>
      <c r="H4" s="2" t="s">
        <v>45</v>
      </c>
      <c r="I4" s="2" t="s">
        <v>47</v>
      </c>
      <c r="J4" s="2"/>
      <c r="K4" s="2" t="s">
        <v>18</v>
      </c>
      <c r="L4" s="2"/>
      <c r="M4" s="2" t="s">
        <v>5</v>
      </c>
      <c r="N4" s="2" t="s">
        <v>17</v>
      </c>
      <c r="P4" s="2" t="s">
        <v>56</v>
      </c>
      <c r="Q4" s="2" t="s">
        <v>56</v>
      </c>
    </row>
    <row r="5" spans="1:17" ht="11.4" x14ac:dyDescent="0.2">
      <c r="A5" s="4" t="s">
        <v>6</v>
      </c>
      <c r="B5" s="5" t="s">
        <v>7</v>
      </c>
      <c r="C5" s="5"/>
      <c r="D5" s="3"/>
      <c r="E5" s="3"/>
      <c r="F5" s="5" t="s">
        <v>8</v>
      </c>
      <c r="G5" s="3"/>
      <c r="H5" s="4" t="s">
        <v>9</v>
      </c>
      <c r="I5" s="4" t="s">
        <v>48</v>
      </c>
      <c r="J5" s="4"/>
      <c r="K5" s="4" t="s">
        <v>15</v>
      </c>
      <c r="L5" s="4"/>
      <c r="M5" s="4" t="s">
        <v>41</v>
      </c>
      <c r="N5" s="4" t="s">
        <v>16</v>
      </c>
      <c r="P5" s="2" t="s">
        <v>57</v>
      </c>
      <c r="Q5" s="2" t="s">
        <v>58</v>
      </c>
    </row>
    <row r="6" spans="1:17" ht="11.4" x14ac:dyDescent="0.2">
      <c r="A6" s="2"/>
      <c r="B6" s="2" t="s">
        <v>10</v>
      </c>
      <c r="C6" s="2"/>
      <c r="D6" s="2" t="s">
        <v>11</v>
      </c>
      <c r="E6" s="2"/>
      <c r="F6" s="2" t="s">
        <v>10</v>
      </c>
      <c r="G6" s="2" t="s">
        <v>11</v>
      </c>
      <c r="H6" s="4" t="s">
        <v>46</v>
      </c>
      <c r="I6" s="2"/>
      <c r="J6" s="2"/>
      <c r="K6" s="2"/>
      <c r="L6" s="2"/>
      <c r="M6" s="2"/>
      <c r="N6" s="2"/>
      <c r="P6" s="2"/>
      <c r="Q6" s="2"/>
    </row>
    <row r="7" spans="1:17" x14ac:dyDescent="0.2">
      <c r="A7" s="3"/>
      <c r="B7" s="5" t="s">
        <v>12</v>
      </c>
      <c r="C7" s="5"/>
      <c r="D7" s="5" t="s">
        <v>13</v>
      </c>
      <c r="E7" s="5"/>
      <c r="F7" s="5" t="s">
        <v>12</v>
      </c>
      <c r="G7" s="5" t="s">
        <v>13</v>
      </c>
      <c r="H7" s="33"/>
      <c r="I7" s="3"/>
      <c r="J7" s="3"/>
      <c r="K7" s="3"/>
      <c r="L7" s="3"/>
      <c r="M7" s="3"/>
      <c r="N7" s="3"/>
    </row>
    <row r="8" spans="1:17" s="2" customFormat="1" x14ac:dyDescent="0.2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</row>
    <row r="9" spans="1:17" x14ac:dyDescent="0.2">
      <c r="A9" s="34" t="s">
        <v>0</v>
      </c>
      <c r="B9" s="7"/>
      <c r="C9" s="7"/>
    </row>
    <row r="10" spans="1:17" x14ac:dyDescent="0.2">
      <c r="A10" s="8">
        <v>1960</v>
      </c>
      <c r="B10" s="7">
        <v>180</v>
      </c>
      <c r="C10" s="7"/>
      <c r="D10" s="7">
        <v>159</v>
      </c>
      <c r="E10" s="7"/>
      <c r="F10" s="7">
        <v>66</v>
      </c>
      <c r="G10" s="7">
        <v>12</v>
      </c>
      <c r="H10" s="7">
        <v>130</v>
      </c>
      <c r="I10" s="7">
        <v>171</v>
      </c>
      <c r="J10" s="7"/>
      <c r="K10" s="7">
        <v>272</v>
      </c>
      <c r="L10" s="7"/>
      <c r="M10" s="7">
        <v>46</v>
      </c>
      <c r="N10" s="9">
        <v>1036</v>
      </c>
      <c r="P10" s="59">
        <v>13.81707868279495</v>
      </c>
      <c r="Q10" s="59">
        <v>78.246493069218687</v>
      </c>
    </row>
    <row r="11" spans="1:17" x14ac:dyDescent="0.2">
      <c r="A11" s="8">
        <v>1961</v>
      </c>
      <c r="B11" s="7">
        <v>192</v>
      </c>
      <c r="C11" s="7"/>
      <c r="D11" s="7">
        <v>176</v>
      </c>
      <c r="E11" s="7"/>
      <c r="F11" s="7">
        <v>58</v>
      </c>
      <c r="G11" s="7">
        <v>6</v>
      </c>
      <c r="H11" s="7">
        <v>139</v>
      </c>
      <c r="I11" s="7">
        <v>168</v>
      </c>
      <c r="J11" s="7"/>
      <c r="K11" s="7">
        <v>281</v>
      </c>
      <c r="L11" s="7"/>
      <c r="M11" s="7">
        <v>63</v>
      </c>
      <c r="N11" s="9">
        <v>1083</v>
      </c>
      <c r="P11" s="59">
        <v>14.359533006241822</v>
      </c>
      <c r="Q11" s="59">
        <v>75.263369672406284</v>
      </c>
    </row>
    <row r="12" spans="1:17" x14ac:dyDescent="0.2">
      <c r="A12" s="8">
        <v>1962</v>
      </c>
      <c r="B12" s="7">
        <v>244</v>
      </c>
      <c r="C12" s="7"/>
      <c r="D12" s="7">
        <v>220</v>
      </c>
      <c r="E12" s="7"/>
      <c r="F12" s="7">
        <v>38</v>
      </c>
      <c r="G12" s="7">
        <v>8</v>
      </c>
      <c r="H12" s="7">
        <v>131</v>
      </c>
      <c r="I12" s="7">
        <v>157</v>
      </c>
      <c r="J12" s="7"/>
      <c r="K12" s="7">
        <v>281</v>
      </c>
      <c r="L12" s="7"/>
      <c r="M12" s="7">
        <v>44</v>
      </c>
      <c r="N12" s="9">
        <v>1123</v>
      </c>
      <c r="P12" s="59">
        <v>14.813059974557943</v>
      </c>
      <c r="Q12" s="59">
        <v>71.903568542732998</v>
      </c>
    </row>
    <row r="13" spans="1:17" x14ac:dyDescent="0.2">
      <c r="A13" s="8">
        <v>1963</v>
      </c>
      <c r="B13" s="7">
        <v>276</v>
      </c>
      <c r="C13" s="7"/>
      <c r="D13" s="7">
        <v>217</v>
      </c>
      <c r="E13" s="7"/>
      <c r="F13" s="7">
        <v>45</v>
      </c>
      <c r="G13" s="7">
        <v>4</v>
      </c>
      <c r="H13" s="7">
        <v>132</v>
      </c>
      <c r="I13" s="7">
        <v>164</v>
      </c>
      <c r="J13" s="7"/>
      <c r="K13" s="7">
        <v>336</v>
      </c>
      <c r="L13" s="7"/>
      <c r="M13" s="7">
        <v>43</v>
      </c>
      <c r="N13" s="9">
        <v>1217</v>
      </c>
      <c r="P13" s="59">
        <v>15.955409808211254</v>
      </c>
      <c r="Q13" s="59">
        <v>71.770320819821109</v>
      </c>
    </row>
    <row r="14" spans="1:17" x14ac:dyDescent="0.2">
      <c r="A14" s="8">
        <v>1964</v>
      </c>
      <c r="B14" s="7">
        <v>345</v>
      </c>
      <c r="C14" s="7"/>
      <c r="D14" s="7">
        <v>265</v>
      </c>
      <c r="E14" s="7"/>
      <c r="F14" s="7">
        <v>37</v>
      </c>
      <c r="G14" s="7">
        <v>3</v>
      </c>
      <c r="H14" s="7">
        <v>118</v>
      </c>
      <c r="I14" s="7">
        <v>175</v>
      </c>
      <c r="J14" s="7"/>
      <c r="K14" s="7">
        <v>325</v>
      </c>
      <c r="L14" s="7"/>
      <c r="M14" s="7">
        <v>40</v>
      </c>
      <c r="N14" s="9">
        <v>1308</v>
      </c>
      <c r="P14" s="59">
        <v>16.997608899053954</v>
      </c>
      <c r="Q14" s="59">
        <v>72.28372356228337</v>
      </c>
    </row>
    <row r="15" spans="1:17" x14ac:dyDescent="0.2">
      <c r="A15" s="8">
        <v>1965</v>
      </c>
      <c r="B15" s="7">
        <v>334</v>
      </c>
      <c r="C15" s="7"/>
      <c r="D15" s="7">
        <v>273</v>
      </c>
      <c r="E15" s="7"/>
      <c r="F15" s="7">
        <v>35</v>
      </c>
      <c r="G15" s="7">
        <v>3</v>
      </c>
      <c r="H15" s="7">
        <v>125</v>
      </c>
      <c r="I15" s="7">
        <v>171</v>
      </c>
      <c r="J15" s="7"/>
      <c r="K15" s="7">
        <v>327</v>
      </c>
      <c r="L15" s="7"/>
      <c r="M15" s="7">
        <v>45</v>
      </c>
      <c r="N15" s="9">
        <v>1313</v>
      </c>
      <c r="P15" s="59">
        <v>16.892878564519602</v>
      </c>
      <c r="Q15" s="59">
        <v>67.872133655893961</v>
      </c>
    </row>
    <row r="16" spans="1:17" ht="11.4" x14ac:dyDescent="0.2">
      <c r="A16" s="35" t="s">
        <v>49</v>
      </c>
      <c r="B16" s="7">
        <v>353</v>
      </c>
      <c r="C16" s="7"/>
      <c r="D16" s="7">
        <v>321</v>
      </c>
      <c r="E16" s="7"/>
      <c r="F16" s="7">
        <v>26</v>
      </c>
      <c r="G16" s="7">
        <v>5</v>
      </c>
      <c r="H16" s="7">
        <v>120</v>
      </c>
      <c r="I16" s="7">
        <v>152</v>
      </c>
      <c r="J16" s="7"/>
      <c r="K16" s="7">
        <v>297</v>
      </c>
      <c r="L16" s="7"/>
      <c r="M16" s="7">
        <v>39</v>
      </c>
      <c r="N16" s="9">
        <v>1313</v>
      </c>
      <c r="P16" s="59">
        <v>16.740855132570232</v>
      </c>
      <c r="Q16" s="59">
        <v>64.574416235965643</v>
      </c>
    </row>
    <row r="17" spans="1:17" x14ac:dyDescent="0.2">
      <c r="A17" s="8">
        <v>1967</v>
      </c>
      <c r="B17" s="7">
        <v>325</v>
      </c>
      <c r="C17" s="7"/>
      <c r="D17" s="7">
        <v>275</v>
      </c>
      <c r="E17" s="7"/>
      <c r="F17" s="7">
        <v>30</v>
      </c>
      <c r="G17" s="7">
        <v>3</v>
      </c>
      <c r="H17" s="7">
        <v>84</v>
      </c>
      <c r="I17" s="7">
        <v>128</v>
      </c>
      <c r="J17" s="7"/>
      <c r="K17" s="7">
        <v>195</v>
      </c>
      <c r="L17" s="7"/>
      <c r="M17" s="7">
        <v>37</v>
      </c>
      <c r="N17" s="9">
        <v>1077</v>
      </c>
      <c r="P17" s="59">
        <v>13.645392608479604</v>
      </c>
      <c r="Q17" s="59">
        <v>50.655987989310042</v>
      </c>
    </row>
    <row r="18" spans="1:17" x14ac:dyDescent="0.2">
      <c r="A18" s="8">
        <v>1968</v>
      </c>
      <c r="B18" s="7">
        <v>367</v>
      </c>
      <c r="C18" s="7"/>
      <c r="D18" s="7">
        <v>304</v>
      </c>
      <c r="E18" s="7"/>
      <c r="F18" s="7">
        <v>27</v>
      </c>
      <c r="G18" s="7">
        <v>9</v>
      </c>
      <c r="H18" s="7">
        <v>111</v>
      </c>
      <c r="I18" s="7">
        <v>152</v>
      </c>
      <c r="J18" s="7"/>
      <c r="K18" s="7">
        <v>260</v>
      </c>
      <c r="L18" s="7"/>
      <c r="M18" s="7">
        <v>32</v>
      </c>
      <c r="N18" s="9">
        <v>1262</v>
      </c>
      <c r="P18" s="59">
        <v>15.911855883471755</v>
      </c>
      <c r="Q18" s="59">
        <v>56.779274395066771</v>
      </c>
    </row>
    <row r="19" spans="1:17" x14ac:dyDescent="0.2">
      <c r="A19" s="8">
        <v>1969</v>
      </c>
      <c r="B19" s="7">
        <v>376</v>
      </c>
      <c r="C19" s="7"/>
      <c r="D19" s="7">
        <v>274</v>
      </c>
      <c r="E19" s="7"/>
      <c r="F19" s="7">
        <v>44</v>
      </c>
      <c r="G19" s="7">
        <v>8</v>
      </c>
      <c r="H19" s="7">
        <v>120</v>
      </c>
      <c r="I19" s="7">
        <v>169</v>
      </c>
      <c r="J19" s="7"/>
      <c r="K19" s="7">
        <v>255</v>
      </c>
      <c r="L19" s="7"/>
      <c r="M19" s="7">
        <v>29</v>
      </c>
      <c r="N19" s="9">
        <v>1275</v>
      </c>
      <c r="P19" s="59">
        <v>15.928997897372277</v>
      </c>
      <c r="Q19" s="59">
        <v>54.259590648625533</v>
      </c>
    </row>
    <row r="20" spans="1:17" x14ac:dyDescent="0.2">
      <c r="A20" s="8">
        <v>1970</v>
      </c>
      <c r="B20" s="7">
        <v>393</v>
      </c>
      <c r="C20" s="7"/>
      <c r="D20" s="7">
        <v>275</v>
      </c>
      <c r="E20" s="7"/>
      <c r="F20" s="7">
        <v>40</v>
      </c>
      <c r="G20" s="7">
        <v>13</v>
      </c>
      <c r="H20" s="7">
        <v>108</v>
      </c>
      <c r="I20" s="7">
        <v>141</v>
      </c>
      <c r="J20" s="7"/>
      <c r="K20" s="7">
        <v>308</v>
      </c>
      <c r="L20" s="7"/>
      <c r="M20" s="7">
        <v>29</v>
      </c>
      <c r="N20" s="9">
        <v>1307</v>
      </c>
      <c r="P20" s="59">
        <v>16.173456672336659</v>
      </c>
      <c r="Q20" s="59">
        <v>53.423628939992632</v>
      </c>
    </row>
    <row r="21" spans="1:17" x14ac:dyDescent="0.2">
      <c r="A21" s="8">
        <v>1971</v>
      </c>
      <c r="B21" s="7">
        <v>391</v>
      </c>
      <c r="C21" s="7"/>
      <c r="D21" s="7">
        <v>278</v>
      </c>
      <c r="E21" s="7"/>
      <c r="F21" s="7">
        <v>43</v>
      </c>
      <c r="G21" s="7">
        <v>9</v>
      </c>
      <c r="H21" s="7">
        <v>115</v>
      </c>
      <c r="I21" s="7">
        <v>118</v>
      </c>
      <c r="J21" s="7"/>
      <c r="K21" s="7">
        <v>243</v>
      </c>
      <c r="L21" s="7"/>
      <c r="M21" s="7">
        <v>16</v>
      </c>
      <c r="N21" s="9">
        <v>1213</v>
      </c>
      <c r="P21" s="59">
        <v>14.947323929950901</v>
      </c>
      <c r="Q21" s="59">
        <v>48.267291767223526</v>
      </c>
    </row>
    <row r="22" spans="1:17" x14ac:dyDescent="0.2">
      <c r="A22" s="8">
        <v>1972</v>
      </c>
      <c r="B22" s="7">
        <v>385</v>
      </c>
      <c r="C22" s="7"/>
      <c r="D22" s="7">
        <v>260</v>
      </c>
      <c r="E22" s="7"/>
      <c r="F22" s="7">
        <v>57</v>
      </c>
      <c r="G22" s="7">
        <v>9</v>
      </c>
      <c r="H22" s="7">
        <v>101</v>
      </c>
      <c r="I22" s="7">
        <v>138</v>
      </c>
      <c r="J22" s="7"/>
      <c r="K22" s="7">
        <v>226</v>
      </c>
      <c r="L22" s="7"/>
      <c r="M22" s="7">
        <v>18</v>
      </c>
      <c r="N22" s="9">
        <v>1194</v>
      </c>
      <c r="P22" s="59">
        <v>14.68792044018492</v>
      </c>
      <c r="Q22" s="59">
        <v>45.853274131149583</v>
      </c>
    </row>
    <row r="23" spans="1:17" x14ac:dyDescent="0.2">
      <c r="A23" s="8">
        <v>1973</v>
      </c>
      <c r="B23" s="7">
        <v>385</v>
      </c>
      <c r="C23" s="7"/>
      <c r="D23" s="7">
        <v>264</v>
      </c>
      <c r="E23" s="7"/>
      <c r="F23" s="7">
        <v>33</v>
      </c>
      <c r="G23" s="7">
        <v>7</v>
      </c>
      <c r="H23" s="7">
        <v>100</v>
      </c>
      <c r="I23" s="7">
        <v>144</v>
      </c>
      <c r="J23" s="7"/>
      <c r="K23" s="7">
        <v>231</v>
      </c>
      <c r="L23" s="7"/>
      <c r="M23" s="7">
        <v>13</v>
      </c>
      <c r="N23" s="9">
        <v>1177</v>
      </c>
      <c r="P23" s="59">
        <v>14.451598074168007</v>
      </c>
      <c r="Q23" s="59">
        <v>44.135905590410545</v>
      </c>
    </row>
    <row r="24" spans="1:17" x14ac:dyDescent="0.2">
      <c r="A24" s="8">
        <v>1974</v>
      </c>
      <c r="B24" s="7">
        <v>362</v>
      </c>
      <c r="C24" s="7"/>
      <c r="D24" s="7">
        <v>257</v>
      </c>
      <c r="E24" s="7"/>
      <c r="F24" s="7">
        <v>64</v>
      </c>
      <c r="G24" s="7">
        <v>8</v>
      </c>
      <c r="H24" s="7">
        <v>92</v>
      </c>
      <c r="I24" s="7">
        <v>139</v>
      </c>
      <c r="J24" s="7"/>
      <c r="K24" s="7">
        <v>247</v>
      </c>
      <c r="L24" s="7"/>
      <c r="M24" s="7">
        <v>28</v>
      </c>
      <c r="N24" s="9">
        <v>1197</v>
      </c>
      <c r="P24" s="59">
        <v>14.639173719540093</v>
      </c>
      <c r="Q24" s="59">
        <v>42.61052661556014</v>
      </c>
    </row>
    <row r="25" spans="1:17" x14ac:dyDescent="0.2">
      <c r="A25" s="8">
        <v>1975</v>
      </c>
      <c r="B25" s="7">
        <v>367</v>
      </c>
      <c r="C25" s="7"/>
      <c r="D25" s="7">
        <v>253</v>
      </c>
      <c r="E25" s="7"/>
      <c r="F25" s="7">
        <v>35</v>
      </c>
      <c r="G25" s="7">
        <v>6</v>
      </c>
      <c r="H25" s="7">
        <v>91</v>
      </c>
      <c r="I25" s="7">
        <v>147</v>
      </c>
      <c r="J25" s="7"/>
      <c r="K25" s="7">
        <v>240</v>
      </c>
      <c r="L25" s="7"/>
      <c r="M25" s="7">
        <v>33</v>
      </c>
      <c r="N25" s="9">
        <v>1172</v>
      </c>
      <c r="P25" s="59">
        <v>14.27798356862362</v>
      </c>
      <c r="Q25" s="59">
        <v>39.986652919264493</v>
      </c>
    </row>
    <row r="26" spans="1:17" x14ac:dyDescent="0.2">
      <c r="A26" s="8">
        <v>1976</v>
      </c>
      <c r="B26" s="7">
        <v>364</v>
      </c>
      <c r="C26" s="7"/>
      <c r="D26" s="7">
        <v>305</v>
      </c>
      <c r="E26" s="7"/>
      <c r="F26" s="7">
        <v>25</v>
      </c>
      <c r="G26" s="7">
        <v>4</v>
      </c>
      <c r="H26" s="7">
        <v>73</v>
      </c>
      <c r="I26" s="7">
        <v>127</v>
      </c>
      <c r="J26" s="7"/>
      <c r="K26" s="7">
        <v>247</v>
      </c>
      <c r="L26" s="7"/>
      <c r="M26" s="7">
        <v>23</v>
      </c>
      <c r="N26" s="9">
        <v>1168</v>
      </c>
      <c r="P26" s="59">
        <v>14.181333358587763</v>
      </c>
      <c r="Q26" s="59">
        <v>38.173639729084812</v>
      </c>
    </row>
    <row r="27" spans="1:17" x14ac:dyDescent="0.2">
      <c r="A27" s="8">
        <v>1977</v>
      </c>
      <c r="B27" s="7">
        <v>383</v>
      </c>
      <c r="C27" s="7"/>
      <c r="D27" s="7">
        <v>225</v>
      </c>
      <c r="E27" s="7"/>
      <c r="F27" s="7">
        <v>25</v>
      </c>
      <c r="G27" s="7">
        <v>4</v>
      </c>
      <c r="H27" s="7">
        <v>73</v>
      </c>
      <c r="I27" s="7">
        <v>121</v>
      </c>
      <c r="J27" s="7"/>
      <c r="K27" s="7">
        <v>181</v>
      </c>
      <c r="L27" s="7"/>
      <c r="M27" s="7">
        <v>19</v>
      </c>
      <c r="N27" s="9">
        <v>1031</v>
      </c>
      <c r="P27" s="59">
        <v>12.471096329118884</v>
      </c>
      <c r="Q27" s="59">
        <v>33.924673405096136</v>
      </c>
    </row>
    <row r="28" spans="1:17" x14ac:dyDescent="0.2">
      <c r="A28" s="8">
        <v>1978</v>
      </c>
      <c r="B28" s="7">
        <v>360</v>
      </c>
      <c r="C28" s="7"/>
      <c r="D28" s="7">
        <v>240</v>
      </c>
      <c r="E28" s="7"/>
      <c r="F28" s="7">
        <v>37</v>
      </c>
      <c r="G28" s="7">
        <v>5</v>
      </c>
      <c r="H28" s="7">
        <v>78</v>
      </c>
      <c r="I28" s="7">
        <v>114</v>
      </c>
      <c r="J28" s="7"/>
      <c r="K28" s="7">
        <v>189</v>
      </c>
      <c r="L28" s="7"/>
      <c r="M28" s="7">
        <v>11</v>
      </c>
      <c r="N28" s="9">
        <v>1034</v>
      </c>
      <c r="P28" s="59">
        <v>12.48123439166717</v>
      </c>
      <c r="Q28" s="59">
        <v>33.994829761191248</v>
      </c>
    </row>
    <row r="29" spans="1:17" x14ac:dyDescent="0.2">
      <c r="A29" s="8">
        <v>1979</v>
      </c>
      <c r="B29" s="7">
        <v>337</v>
      </c>
      <c r="C29" s="7"/>
      <c r="D29" s="7">
        <v>216</v>
      </c>
      <c r="E29" s="7"/>
      <c r="F29" s="7">
        <v>28</v>
      </c>
      <c r="G29" s="7">
        <v>4</v>
      </c>
      <c r="H29" s="7">
        <v>50</v>
      </c>
      <c r="I29" s="7">
        <v>94</v>
      </c>
      <c r="J29" s="7"/>
      <c r="K29" s="7">
        <v>178</v>
      </c>
      <c r="L29" s="7"/>
      <c r="M29" s="7">
        <v>19</v>
      </c>
      <c r="N29" s="7">
        <v>926</v>
      </c>
      <c r="P29" s="59">
        <v>11.152582015437774</v>
      </c>
      <c r="Q29" s="59">
        <v>30.273062368720016</v>
      </c>
    </row>
    <row r="30" spans="1:17" x14ac:dyDescent="0.2">
      <c r="A30" s="8">
        <v>1980</v>
      </c>
      <c r="B30" s="7">
        <v>295</v>
      </c>
      <c r="C30" s="7"/>
      <c r="D30" s="7">
        <v>203</v>
      </c>
      <c r="E30" s="7"/>
      <c r="F30" s="7">
        <v>40</v>
      </c>
      <c r="G30" s="7">
        <v>3</v>
      </c>
      <c r="H30" s="7">
        <v>34</v>
      </c>
      <c r="I30" s="7">
        <v>112</v>
      </c>
      <c r="J30" s="7"/>
      <c r="K30" s="7">
        <v>133</v>
      </c>
      <c r="L30" s="7"/>
      <c r="M30" s="7">
        <v>28</v>
      </c>
      <c r="N30" s="7">
        <v>848</v>
      </c>
      <c r="P30" s="59">
        <v>10.194835570406461</v>
      </c>
      <c r="Q30" s="59">
        <v>27.556418354524368</v>
      </c>
    </row>
    <row r="31" spans="1:17" x14ac:dyDescent="0.2">
      <c r="A31" s="8">
        <v>1981</v>
      </c>
      <c r="B31" s="7">
        <v>277</v>
      </c>
      <c r="C31" s="7"/>
      <c r="D31" s="7">
        <v>185</v>
      </c>
      <c r="E31" s="7"/>
      <c r="F31" s="7">
        <v>46</v>
      </c>
      <c r="G31" s="7">
        <v>7</v>
      </c>
      <c r="H31" s="7">
        <v>32</v>
      </c>
      <c r="I31" s="7">
        <v>76</v>
      </c>
      <c r="J31" s="7"/>
      <c r="K31" s="7">
        <v>135</v>
      </c>
      <c r="L31" s="7"/>
      <c r="M31" s="7">
        <v>26</v>
      </c>
      <c r="N31" s="7">
        <v>784</v>
      </c>
      <c r="P31" s="59">
        <v>9.419643055602446</v>
      </c>
      <c r="Q31" s="59">
        <v>25.351107995396706</v>
      </c>
    </row>
    <row r="32" spans="1:17" x14ac:dyDescent="0.2">
      <c r="A32" s="8">
        <v>1982</v>
      </c>
      <c r="B32" s="7">
        <v>278</v>
      </c>
      <c r="C32" s="7"/>
      <c r="D32" s="7">
        <v>153</v>
      </c>
      <c r="E32" s="7"/>
      <c r="F32" s="7">
        <v>43</v>
      </c>
      <c r="G32" s="7">
        <v>4</v>
      </c>
      <c r="H32" s="7">
        <v>41</v>
      </c>
      <c r="I32" s="7">
        <v>82</v>
      </c>
      <c r="J32" s="7"/>
      <c r="K32" s="7">
        <v>142</v>
      </c>
      <c r="L32" s="7"/>
      <c r="M32" s="7">
        <v>15</v>
      </c>
      <c r="N32" s="7">
        <v>758</v>
      </c>
      <c r="P32" s="59">
        <v>9.1023891489914597</v>
      </c>
      <c r="Q32" s="59">
        <v>24.119188246127727</v>
      </c>
    </row>
    <row r="33" spans="1:17" x14ac:dyDescent="0.2">
      <c r="A33" s="8">
        <v>1983</v>
      </c>
      <c r="B33" s="7">
        <v>258</v>
      </c>
      <c r="C33" s="7"/>
      <c r="D33" s="7">
        <v>151</v>
      </c>
      <c r="E33" s="7"/>
      <c r="F33" s="7">
        <v>72</v>
      </c>
      <c r="G33" s="7">
        <v>12</v>
      </c>
      <c r="H33" s="7">
        <v>31</v>
      </c>
      <c r="I33" s="7">
        <v>90</v>
      </c>
      <c r="J33" s="7"/>
      <c r="K33" s="7">
        <v>157</v>
      </c>
      <c r="L33" s="7"/>
      <c r="M33" s="7">
        <v>8</v>
      </c>
      <c r="N33" s="7">
        <v>779</v>
      </c>
      <c r="P33" s="59">
        <v>9.3510974575218295</v>
      </c>
      <c r="Q33" s="59">
        <v>24.177379407949051</v>
      </c>
    </row>
    <row r="34" spans="1:17" x14ac:dyDescent="0.2">
      <c r="A34" s="8">
        <v>1984</v>
      </c>
      <c r="B34" s="7">
        <v>266</v>
      </c>
      <c r="C34" s="7"/>
      <c r="D34" s="7">
        <v>161</v>
      </c>
      <c r="E34" s="7"/>
      <c r="F34" s="7">
        <v>66</v>
      </c>
      <c r="G34" s="7">
        <v>9</v>
      </c>
      <c r="H34" s="7">
        <v>32</v>
      </c>
      <c r="I34" s="7">
        <v>111</v>
      </c>
      <c r="J34" s="7"/>
      <c r="K34" s="7">
        <v>152</v>
      </c>
      <c r="L34" s="7"/>
      <c r="M34" s="7">
        <v>4</v>
      </c>
      <c r="N34" s="7">
        <v>801</v>
      </c>
      <c r="P34" s="59">
        <v>9.6012991600601296</v>
      </c>
      <c r="Q34" s="59">
        <v>24.239181714276032</v>
      </c>
    </row>
    <row r="35" spans="1:17" x14ac:dyDescent="0.2">
      <c r="A35" s="8">
        <v>1985</v>
      </c>
      <c r="B35" s="7">
        <v>306</v>
      </c>
      <c r="C35" s="7"/>
      <c r="D35" s="7">
        <v>205</v>
      </c>
      <c r="E35" s="7"/>
      <c r="F35" s="7">
        <v>51</v>
      </c>
      <c r="G35" s="7">
        <v>6</v>
      </c>
      <c r="H35" s="7">
        <v>26</v>
      </c>
      <c r="I35" s="7">
        <v>91</v>
      </c>
      <c r="J35" s="7"/>
      <c r="K35" s="7">
        <v>113</v>
      </c>
      <c r="L35" s="7"/>
      <c r="M35" s="7">
        <v>10</v>
      </c>
      <c r="N35" s="7">
        <v>808</v>
      </c>
      <c r="P35" s="59">
        <v>9.6672237683532192</v>
      </c>
      <c r="Q35" s="59">
        <v>23.886689585669405</v>
      </c>
    </row>
    <row r="36" spans="1:17" x14ac:dyDescent="0.2">
      <c r="A36" s="8">
        <v>1986</v>
      </c>
      <c r="B36" s="7">
        <v>347</v>
      </c>
      <c r="C36" s="7"/>
      <c r="D36" s="7">
        <v>160</v>
      </c>
      <c r="E36" s="7"/>
      <c r="F36" s="7">
        <v>60</v>
      </c>
      <c r="G36" s="7">
        <v>8</v>
      </c>
      <c r="H36" s="7">
        <v>30</v>
      </c>
      <c r="I36" s="7">
        <v>85</v>
      </c>
      <c r="J36" s="7"/>
      <c r="K36" s="7">
        <v>148</v>
      </c>
      <c r="L36" s="7"/>
      <c r="M36" s="7">
        <v>6</v>
      </c>
      <c r="N36" s="7">
        <v>844</v>
      </c>
      <c r="P36" s="59">
        <v>10.069778554354434</v>
      </c>
      <c r="Q36" s="59">
        <v>24.132923226137216</v>
      </c>
    </row>
    <row r="37" spans="1:17" x14ac:dyDescent="0.2">
      <c r="A37" s="8">
        <v>1987</v>
      </c>
      <c r="B37" s="7">
        <v>334</v>
      </c>
      <c r="C37" s="7"/>
      <c r="D37" s="7">
        <v>162</v>
      </c>
      <c r="E37" s="7"/>
      <c r="F37" s="7">
        <v>53</v>
      </c>
      <c r="G37" s="7">
        <v>6</v>
      </c>
      <c r="H37" s="7">
        <v>24</v>
      </c>
      <c r="I37" s="7">
        <v>58</v>
      </c>
      <c r="J37" s="7"/>
      <c r="K37" s="7">
        <v>144</v>
      </c>
      <c r="L37" s="7"/>
      <c r="M37" s="7">
        <v>6</v>
      </c>
      <c r="N37" s="7">
        <v>787</v>
      </c>
      <c r="P37" s="59">
        <v>9.3533662551225127</v>
      </c>
      <c r="Q37" s="59">
        <v>21.70348353320578</v>
      </c>
    </row>
    <row r="38" spans="1:17" x14ac:dyDescent="0.2">
      <c r="A38" s="8">
        <v>1988</v>
      </c>
      <c r="B38" s="7">
        <v>359</v>
      </c>
      <c r="C38" s="7"/>
      <c r="D38" s="7">
        <v>166</v>
      </c>
      <c r="E38" s="7"/>
      <c r="F38" s="7">
        <v>50</v>
      </c>
      <c r="G38" s="7">
        <v>7</v>
      </c>
      <c r="H38" s="7">
        <v>24</v>
      </c>
      <c r="I38" s="7">
        <v>66</v>
      </c>
      <c r="J38" s="7"/>
      <c r="K38" s="7">
        <v>136</v>
      </c>
      <c r="L38" s="7"/>
      <c r="M38" s="7">
        <v>5</v>
      </c>
      <c r="N38" s="7">
        <v>813</v>
      </c>
      <c r="P38" s="59">
        <v>9.6111923931372534</v>
      </c>
      <c r="Q38" s="59">
        <v>21.599115631782102</v>
      </c>
    </row>
    <row r="39" spans="1:17" x14ac:dyDescent="0.2">
      <c r="A39" s="8">
        <v>1989</v>
      </c>
      <c r="B39" s="7">
        <v>377</v>
      </c>
      <c r="C39" s="7"/>
      <c r="D39" s="7">
        <v>213</v>
      </c>
      <c r="E39" s="7"/>
      <c r="F39" s="7">
        <v>35</v>
      </c>
      <c r="G39" s="7">
        <v>5</v>
      </c>
      <c r="H39" s="7">
        <v>24</v>
      </c>
      <c r="I39" s="7">
        <v>87</v>
      </c>
      <c r="J39" s="7"/>
      <c r="K39" s="7">
        <v>155</v>
      </c>
      <c r="L39" s="7"/>
      <c r="M39" s="7">
        <v>8</v>
      </c>
      <c r="N39" s="7">
        <v>904</v>
      </c>
      <c r="P39" s="59">
        <v>10.601573630039793</v>
      </c>
      <c r="Q39" s="59">
        <v>23.254180800741253</v>
      </c>
    </row>
    <row r="40" spans="1:17" x14ac:dyDescent="0.2">
      <c r="A40" s="8">
        <v>1990</v>
      </c>
      <c r="B40" s="7">
        <v>342</v>
      </c>
      <c r="C40" s="7"/>
      <c r="D40" s="7">
        <v>154</v>
      </c>
      <c r="E40" s="7"/>
      <c r="F40" s="7">
        <v>39</v>
      </c>
      <c r="G40" s="7">
        <v>7</v>
      </c>
      <c r="H40" s="7">
        <v>22</v>
      </c>
      <c r="I40" s="7">
        <v>68</v>
      </c>
      <c r="J40" s="7"/>
      <c r="K40" s="7">
        <v>134</v>
      </c>
      <c r="L40" s="7"/>
      <c r="M40" s="7">
        <v>6</v>
      </c>
      <c r="N40" s="7">
        <v>772</v>
      </c>
      <c r="P40" s="59">
        <v>8.9865353297720887</v>
      </c>
      <c r="Q40" s="59">
        <v>19.670629075381061</v>
      </c>
    </row>
    <row r="41" spans="1:17" x14ac:dyDescent="0.2">
      <c r="A41" s="8">
        <v>1991</v>
      </c>
      <c r="B41" s="7">
        <v>333</v>
      </c>
      <c r="C41" s="7"/>
      <c r="D41" s="7">
        <v>157</v>
      </c>
      <c r="E41" s="7"/>
      <c r="F41" s="7">
        <v>30</v>
      </c>
      <c r="G41" s="7">
        <v>7</v>
      </c>
      <c r="H41" s="7">
        <v>12</v>
      </c>
      <c r="I41" s="7">
        <v>68</v>
      </c>
      <c r="J41" s="7"/>
      <c r="K41" s="7">
        <v>125</v>
      </c>
      <c r="L41" s="7"/>
      <c r="M41" s="7">
        <v>13</v>
      </c>
      <c r="N41" s="7">
        <v>745</v>
      </c>
      <c r="P41" s="59">
        <v>8.6185763985896084</v>
      </c>
      <c r="Q41" s="59">
        <v>18.891861715629556</v>
      </c>
    </row>
    <row r="42" spans="1:17" x14ac:dyDescent="0.2">
      <c r="A42" s="8">
        <v>1992</v>
      </c>
      <c r="B42" s="7">
        <v>356</v>
      </c>
      <c r="C42" s="7"/>
      <c r="D42" s="7">
        <v>129</v>
      </c>
      <c r="E42" s="7"/>
      <c r="F42" s="7">
        <v>28</v>
      </c>
      <c r="G42" s="7">
        <v>5</v>
      </c>
      <c r="H42" s="7">
        <v>17</v>
      </c>
      <c r="I42" s="7">
        <v>76</v>
      </c>
      <c r="J42" s="7"/>
      <c r="K42" s="7">
        <v>138</v>
      </c>
      <c r="L42" s="7"/>
      <c r="M42" s="7">
        <v>10</v>
      </c>
      <c r="N42" s="7">
        <v>759</v>
      </c>
      <c r="P42" s="59">
        <v>8.7321544502982213</v>
      </c>
      <c r="Q42" s="59">
        <v>19.433688491031699</v>
      </c>
    </row>
    <row r="43" spans="1:17" x14ac:dyDescent="0.2">
      <c r="A43" s="8">
        <v>1993</v>
      </c>
      <c r="B43" s="7">
        <v>294</v>
      </c>
      <c r="C43" s="7"/>
      <c r="D43" s="7">
        <v>114</v>
      </c>
      <c r="E43" s="7"/>
      <c r="F43" s="7">
        <v>38</v>
      </c>
      <c r="G43" s="7">
        <v>4</v>
      </c>
      <c r="H43" s="7">
        <v>14</v>
      </c>
      <c r="I43" s="7">
        <v>70</v>
      </c>
      <c r="J43" s="7"/>
      <c r="K43" s="7">
        <v>94</v>
      </c>
      <c r="L43" s="7"/>
      <c r="M43" s="7">
        <v>4</v>
      </c>
      <c r="N43" s="7">
        <v>632</v>
      </c>
      <c r="P43" s="59">
        <v>7.2268967716697414</v>
      </c>
      <c r="Q43" s="59">
        <v>16.280125315749427</v>
      </c>
    </row>
    <row r="44" spans="1:17" x14ac:dyDescent="0.2">
      <c r="A44" s="8">
        <v>1994</v>
      </c>
      <c r="B44" s="7">
        <v>293</v>
      </c>
      <c r="C44" s="7"/>
      <c r="D44" s="7">
        <v>115</v>
      </c>
      <c r="E44" s="7"/>
      <c r="F44" s="7">
        <v>27</v>
      </c>
      <c r="G44" s="7">
        <v>4</v>
      </c>
      <c r="H44" s="7">
        <v>10</v>
      </c>
      <c r="I44" s="7">
        <v>52</v>
      </c>
      <c r="J44" s="7"/>
      <c r="K44" s="7">
        <v>86</v>
      </c>
      <c r="L44" s="7"/>
      <c r="M44" s="7">
        <v>2</v>
      </c>
      <c r="N44" s="7">
        <v>589</v>
      </c>
      <c r="P44" s="59">
        <v>6.6807457617813935</v>
      </c>
      <c r="Q44" s="59">
        <v>15.056110211749237</v>
      </c>
    </row>
    <row r="45" spans="1:17" x14ac:dyDescent="0.2">
      <c r="A45" s="8">
        <v>1995</v>
      </c>
      <c r="B45" s="7">
        <v>283</v>
      </c>
      <c r="C45" s="7"/>
      <c r="D45" s="7">
        <v>111</v>
      </c>
      <c r="E45" s="7"/>
      <c r="F45" s="7">
        <v>29</v>
      </c>
      <c r="G45" s="7">
        <v>3</v>
      </c>
      <c r="H45" s="7">
        <v>9</v>
      </c>
      <c r="I45" s="7">
        <v>57</v>
      </c>
      <c r="J45" s="7"/>
      <c r="K45" s="7">
        <v>71</v>
      </c>
      <c r="L45" s="7"/>
      <c r="M45" s="7">
        <v>9</v>
      </c>
      <c r="N45" s="7">
        <v>572</v>
      </c>
      <c r="P45" s="59">
        <v>6.4724215999645152</v>
      </c>
      <c r="Q45" s="59">
        <v>14.469854385706617</v>
      </c>
    </row>
    <row r="46" spans="1:17" x14ac:dyDescent="0.2">
      <c r="A46" s="8">
        <v>1996</v>
      </c>
      <c r="B46" s="7">
        <v>243</v>
      </c>
      <c r="C46" s="7"/>
      <c r="D46" s="7">
        <v>113</v>
      </c>
      <c r="E46" s="7"/>
      <c r="F46" s="7">
        <v>38</v>
      </c>
      <c r="G46" s="7">
        <v>2</v>
      </c>
      <c r="H46" s="7">
        <v>14</v>
      </c>
      <c r="I46" s="7">
        <v>49</v>
      </c>
      <c r="J46" s="7"/>
      <c r="K46" s="7">
        <v>74</v>
      </c>
      <c r="L46" s="7"/>
      <c r="M46" s="7">
        <v>4</v>
      </c>
      <c r="N46" s="7">
        <v>537</v>
      </c>
      <c r="P46" s="59">
        <v>6.0715705886789069</v>
      </c>
      <c r="Q46" s="59">
        <v>13.487636584297478</v>
      </c>
    </row>
    <row r="47" spans="1:17" x14ac:dyDescent="0.2">
      <c r="A47" s="8">
        <v>1997</v>
      </c>
      <c r="B47" s="7">
        <v>273</v>
      </c>
      <c r="C47" s="7"/>
      <c r="D47" s="7">
        <v>98</v>
      </c>
      <c r="E47" s="7"/>
      <c r="F47" s="7">
        <v>33</v>
      </c>
      <c r="G47" s="7">
        <v>3</v>
      </c>
      <c r="H47" s="7">
        <v>13</v>
      </c>
      <c r="I47" s="7">
        <v>42</v>
      </c>
      <c r="J47" s="7"/>
      <c r="K47" s="7">
        <v>72</v>
      </c>
      <c r="L47" s="7"/>
      <c r="M47" s="7">
        <v>7</v>
      </c>
      <c r="N47" s="7">
        <v>541</v>
      </c>
      <c r="P47" s="59">
        <v>6.1146352834800304</v>
      </c>
      <c r="Q47" s="59">
        <v>13.399984841421954</v>
      </c>
    </row>
    <row r="48" spans="1:17" x14ac:dyDescent="0.2">
      <c r="A48" s="8">
        <v>1998</v>
      </c>
      <c r="B48" s="7">
        <v>271</v>
      </c>
      <c r="C48" s="7"/>
      <c r="D48" s="7">
        <v>74</v>
      </c>
      <c r="E48" s="7"/>
      <c r="F48" s="7">
        <v>33</v>
      </c>
      <c r="G48" s="7">
        <v>7</v>
      </c>
      <c r="H48" s="7">
        <v>12</v>
      </c>
      <c r="I48" s="7">
        <v>58</v>
      </c>
      <c r="J48" s="7"/>
      <c r="K48" s="7">
        <v>69</v>
      </c>
      <c r="L48" s="7"/>
      <c r="M48" s="7">
        <v>7</v>
      </c>
      <c r="N48" s="7">
        <v>531</v>
      </c>
      <c r="P48" s="59">
        <v>5.997071260792187</v>
      </c>
      <c r="Q48" s="59">
        <v>12.814968269076685</v>
      </c>
    </row>
    <row r="49" spans="1:17" x14ac:dyDescent="0.2">
      <c r="A49" s="8">
        <v>1999</v>
      </c>
      <c r="B49" s="7">
        <v>277</v>
      </c>
      <c r="C49" s="7"/>
      <c r="D49" s="7">
        <v>115</v>
      </c>
      <c r="E49" s="7"/>
      <c r="F49" s="7">
        <v>36</v>
      </c>
      <c r="G49" s="36" t="s">
        <v>54</v>
      </c>
      <c r="H49" s="7">
        <v>12</v>
      </c>
      <c r="I49" s="7">
        <v>45</v>
      </c>
      <c r="J49" s="7"/>
      <c r="K49" s="7">
        <v>86</v>
      </c>
      <c r="L49" s="7"/>
      <c r="M49" s="7">
        <v>9</v>
      </c>
      <c r="N49" s="7">
        <v>580</v>
      </c>
      <c r="P49" s="59">
        <v>6.5452219541188965</v>
      </c>
      <c r="Q49" s="59">
        <v>13.617193914241261</v>
      </c>
    </row>
    <row r="50" spans="1:17" x14ac:dyDescent="0.2">
      <c r="A50" s="8">
        <v>2000</v>
      </c>
      <c r="B50" s="10">
        <v>301</v>
      </c>
      <c r="C50" s="10"/>
      <c r="D50" s="10">
        <v>116</v>
      </c>
      <c r="E50" s="10"/>
      <c r="F50" s="10">
        <v>36</v>
      </c>
      <c r="G50" s="10">
        <v>3</v>
      </c>
      <c r="H50" s="10">
        <v>10</v>
      </c>
      <c r="I50" s="10">
        <v>47</v>
      </c>
      <c r="J50" s="10"/>
      <c r="K50" s="10">
        <v>73</v>
      </c>
      <c r="L50" s="10"/>
      <c r="M50" s="10">
        <v>5</v>
      </c>
      <c r="N50" s="10">
        <v>591</v>
      </c>
      <c r="P50" s="59">
        <v>6.6533135077349552</v>
      </c>
      <c r="Q50" s="59">
        <v>13.470843828701014</v>
      </c>
    </row>
    <row r="51" spans="1:17" x14ac:dyDescent="0.2">
      <c r="A51" s="8">
        <v>2001</v>
      </c>
      <c r="B51" s="7">
        <v>278</v>
      </c>
      <c r="C51" s="7"/>
      <c r="D51" s="7">
        <v>121</v>
      </c>
      <c r="E51" s="7"/>
      <c r="F51" s="7">
        <v>35</v>
      </c>
      <c r="G51" s="7">
        <v>3</v>
      </c>
      <c r="H51" s="7">
        <v>9</v>
      </c>
      <c r="I51" s="7">
        <v>43</v>
      </c>
      <c r="J51" s="7"/>
      <c r="K51" s="7">
        <v>87</v>
      </c>
      <c r="L51" s="7"/>
      <c r="M51" s="7">
        <v>7</v>
      </c>
      <c r="N51" s="7">
        <v>583</v>
      </c>
      <c r="P51" s="59">
        <v>6.5438503072354557</v>
      </c>
      <c r="Q51" s="59">
        <v>13.164811700288498</v>
      </c>
    </row>
    <row r="52" spans="1:17" x14ac:dyDescent="0.2">
      <c r="A52" s="11">
        <v>2002</v>
      </c>
      <c r="B52" s="1">
        <v>289</v>
      </c>
      <c r="D52" s="1">
        <v>116</v>
      </c>
      <c r="F52" s="1">
        <v>34</v>
      </c>
      <c r="G52" s="1">
        <v>3</v>
      </c>
      <c r="H52" s="1">
        <v>12</v>
      </c>
      <c r="I52" s="1">
        <v>42</v>
      </c>
      <c r="K52" s="1">
        <v>58</v>
      </c>
      <c r="M52" s="1">
        <v>6</v>
      </c>
      <c r="N52" s="1">
        <v>560</v>
      </c>
      <c r="P52" s="59">
        <v>5.9502585230742522</v>
      </c>
      <c r="Q52" s="59">
        <v>12.539900957175119</v>
      </c>
    </row>
    <row r="53" spans="1:17" x14ac:dyDescent="0.2">
      <c r="A53" s="11">
        <v>2003</v>
      </c>
      <c r="B53" s="1">
        <v>268</v>
      </c>
      <c r="D53" s="1">
        <v>110</v>
      </c>
      <c r="F53" s="1">
        <v>45</v>
      </c>
      <c r="G53" s="1">
        <v>2</v>
      </c>
      <c r="H53" s="1">
        <v>9</v>
      </c>
      <c r="I53" s="1">
        <v>35</v>
      </c>
      <c r="K53" s="1">
        <v>55</v>
      </c>
      <c r="M53" s="1">
        <v>5</v>
      </c>
      <c r="N53" s="1">
        <v>529</v>
      </c>
      <c r="P53" s="59">
        <v>5.8937104416717636</v>
      </c>
      <c r="Q53" s="59">
        <v>11.727625563740753</v>
      </c>
    </row>
    <row r="54" spans="1:17" x14ac:dyDescent="0.2">
      <c r="A54" s="11">
        <v>2004</v>
      </c>
      <c r="B54" s="1">
        <v>210</v>
      </c>
      <c r="D54" s="1">
        <v>92</v>
      </c>
      <c r="F54" s="1">
        <v>51</v>
      </c>
      <c r="G54" s="1">
        <v>5</v>
      </c>
      <c r="H54" s="1">
        <v>18</v>
      </c>
      <c r="I54" s="1">
        <v>27</v>
      </c>
      <c r="K54" s="1">
        <v>67</v>
      </c>
      <c r="M54" s="1">
        <v>10</v>
      </c>
      <c r="N54" s="1">
        <v>480</v>
      </c>
      <c r="P54" s="59">
        <v>5.3265910527474558</v>
      </c>
      <c r="Q54" s="59">
        <v>10.51070646837635</v>
      </c>
    </row>
    <row r="55" spans="1:17" x14ac:dyDescent="0.2">
      <c r="A55" s="11">
        <v>2005</v>
      </c>
      <c r="B55" s="1">
        <v>209</v>
      </c>
      <c r="D55" s="1">
        <v>82</v>
      </c>
      <c r="F55" s="1">
        <v>41</v>
      </c>
      <c r="G55" s="1">
        <v>5</v>
      </c>
      <c r="H55" s="1">
        <v>8</v>
      </c>
      <c r="I55" s="1">
        <v>38</v>
      </c>
      <c r="K55" s="1">
        <v>50</v>
      </c>
      <c r="M55" s="1">
        <v>7</v>
      </c>
      <c r="N55" s="1">
        <v>440</v>
      </c>
      <c r="P55" s="59">
        <v>4.8630864329614694</v>
      </c>
      <c r="Q55" s="59">
        <v>9.5067056844914521</v>
      </c>
    </row>
    <row r="56" spans="1:17" x14ac:dyDescent="0.2">
      <c r="A56" s="11">
        <v>2006</v>
      </c>
      <c r="B56" s="1">
        <v>208</v>
      </c>
      <c r="D56" s="1">
        <v>79</v>
      </c>
      <c r="F56" s="1">
        <v>52</v>
      </c>
      <c r="G56" s="1">
        <v>3</v>
      </c>
      <c r="H56" s="1">
        <v>15</v>
      </c>
      <c r="I56" s="1">
        <v>26</v>
      </c>
      <c r="K56" s="1">
        <v>55</v>
      </c>
      <c r="M56" s="1">
        <v>7</v>
      </c>
      <c r="N56" s="1">
        <v>445</v>
      </c>
      <c r="P56" s="59">
        <v>4.8829962767427713</v>
      </c>
      <c r="Q56" s="59">
        <v>9.4763517110671014</v>
      </c>
    </row>
    <row r="57" spans="1:17" x14ac:dyDescent="0.2">
      <c r="A57" s="11">
        <v>2007</v>
      </c>
      <c r="B57" s="1">
        <v>218</v>
      </c>
      <c r="D57" s="1">
        <v>82</v>
      </c>
      <c r="F57" s="1">
        <v>55</v>
      </c>
      <c r="G57" s="1">
        <v>5</v>
      </c>
      <c r="H57" s="1">
        <v>14</v>
      </c>
      <c r="I57" s="1">
        <v>33</v>
      </c>
      <c r="K57" s="1">
        <v>58</v>
      </c>
      <c r="M57" s="1">
        <v>6</v>
      </c>
      <c r="N57" s="1">
        <f>B57+D57+F57+G57+H57+I57+K57+M57</f>
        <v>471</v>
      </c>
      <c r="P57" s="59">
        <v>5.1290835699771975</v>
      </c>
      <c r="Q57" s="59">
        <v>9.8620919402420046</v>
      </c>
    </row>
    <row r="58" spans="1:17" x14ac:dyDescent="0.2">
      <c r="A58" s="11">
        <v>2008</v>
      </c>
      <c r="B58" s="1">
        <v>185</v>
      </c>
      <c r="D58" s="1">
        <v>66</v>
      </c>
      <c r="F58" s="1">
        <v>51</v>
      </c>
      <c r="G58" s="15" t="s">
        <v>54</v>
      </c>
      <c r="H58" s="1">
        <v>11</v>
      </c>
      <c r="I58" s="1">
        <v>30</v>
      </c>
      <c r="K58" s="1">
        <v>45</v>
      </c>
      <c r="M58" s="1">
        <v>9</v>
      </c>
      <c r="N58" s="1">
        <v>397</v>
      </c>
      <c r="P58" s="59">
        <v>4.2889489773881637</v>
      </c>
      <c r="Q58" s="59">
        <v>8.2662386823324034</v>
      </c>
    </row>
    <row r="59" spans="1:17" x14ac:dyDescent="0.2">
      <c r="A59" s="11">
        <v>2009</v>
      </c>
      <c r="B59" s="1">
        <v>169</v>
      </c>
      <c r="D59" s="1">
        <v>60</v>
      </c>
      <c r="F59" s="1">
        <v>43</v>
      </c>
      <c r="G59" s="15">
        <v>4</v>
      </c>
      <c r="H59" s="1">
        <v>11</v>
      </c>
      <c r="I59" s="1">
        <v>20</v>
      </c>
      <c r="K59" s="1">
        <v>44</v>
      </c>
      <c r="M59" s="1">
        <v>7</v>
      </c>
      <c r="N59" s="1">
        <v>358</v>
      </c>
      <c r="P59" s="59">
        <v>3.8326965846819321</v>
      </c>
      <c r="Q59" s="59">
        <v>7.4185590381568822</v>
      </c>
    </row>
    <row r="60" spans="1:17" x14ac:dyDescent="0.2">
      <c r="A60" s="11">
        <v>2010</v>
      </c>
      <c r="B60" s="1">
        <v>122</v>
      </c>
      <c r="D60" s="1">
        <v>43</v>
      </c>
      <c r="F60" s="1">
        <v>35</v>
      </c>
      <c r="G60" s="1">
        <v>2</v>
      </c>
      <c r="H60" s="1">
        <v>8</v>
      </c>
      <c r="I60" s="1">
        <v>21</v>
      </c>
      <c r="K60" s="1">
        <v>31</v>
      </c>
      <c r="M60" s="1">
        <v>4</v>
      </c>
      <c r="N60" s="1">
        <v>266</v>
      </c>
      <c r="P60" s="59">
        <v>2.825107773613281</v>
      </c>
      <c r="Q60" s="59">
        <v>5.4558551581213477</v>
      </c>
    </row>
    <row r="61" spans="1:17" x14ac:dyDescent="0.2">
      <c r="A61" s="11">
        <v>2011</v>
      </c>
      <c r="B61" s="15">
        <v>116</v>
      </c>
      <c r="C61" s="15"/>
      <c r="D61" s="15">
        <v>59</v>
      </c>
      <c r="E61" s="15"/>
      <c r="F61" s="15">
        <v>46</v>
      </c>
      <c r="G61" s="15" t="s">
        <v>54</v>
      </c>
      <c r="H61" s="15">
        <v>11</v>
      </c>
      <c r="I61" s="15">
        <v>21</v>
      </c>
      <c r="J61" s="15"/>
      <c r="K61" s="15">
        <v>53</v>
      </c>
      <c r="L61" s="15"/>
      <c r="M61" s="15">
        <v>13</v>
      </c>
      <c r="N61" s="15">
        <v>319</v>
      </c>
      <c r="P61" s="59">
        <v>3.3639658098747689</v>
      </c>
      <c r="Q61" s="59">
        <v>6.4268245583673531</v>
      </c>
    </row>
    <row r="62" spans="1:17" ht="11.4" x14ac:dyDescent="0.2">
      <c r="A62" s="11">
        <v>2012</v>
      </c>
      <c r="B62" s="13">
        <v>106</v>
      </c>
      <c r="C62" s="29" t="s">
        <v>52</v>
      </c>
      <c r="D62" s="13">
        <v>56</v>
      </c>
      <c r="E62" s="13"/>
      <c r="F62" s="13">
        <v>31</v>
      </c>
      <c r="G62" s="15" t="s">
        <v>54</v>
      </c>
      <c r="H62" s="15">
        <v>8</v>
      </c>
      <c r="I62" s="15">
        <v>28</v>
      </c>
      <c r="J62" s="15"/>
      <c r="K62" s="15">
        <v>50</v>
      </c>
      <c r="L62" s="15"/>
      <c r="M62" s="15">
        <v>6</v>
      </c>
      <c r="N62" s="13">
        <v>285</v>
      </c>
      <c r="P62" s="59">
        <v>2.9824528173348113</v>
      </c>
      <c r="Q62" s="59">
        <v>5.679339698046447</v>
      </c>
    </row>
    <row r="63" spans="1:17" x14ac:dyDescent="0.2">
      <c r="A63" s="11">
        <v>2013</v>
      </c>
      <c r="B63" s="13">
        <v>110</v>
      </c>
      <c r="D63" s="13">
        <v>45</v>
      </c>
      <c r="E63" s="13"/>
      <c r="F63" s="15">
        <v>39</v>
      </c>
      <c r="G63" s="15">
        <v>1</v>
      </c>
      <c r="H63" s="15">
        <v>3</v>
      </c>
      <c r="I63" s="15">
        <v>14</v>
      </c>
      <c r="J63" s="15"/>
      <c r="K63" s="15">
        <v>42</v>
      </c>
      <c r="L63" s="15"/>
      <c r="M63" s="13">
        <v>6</v>
      </c>
      <c r="N63" s="1">
        <v>260</v>
      </c>
      <c r="P63" s="59">
        <v>2.6957352638668621</v>
      </c>
      <c r="Q63" s="59">
        <v>5.123515141268121</v>
      </c>
    </row>
    <row r="64" spans="1:17" x14ac:dyDescent="0.2">
      <c r="A64" s="11">
        <v>2014</v>
      </c>
      <c r="B64" s="13">
        <v>100</v>
      </c>
      <c r="C64" s="13"/>
      <c r="D64" s="1">
        <v>37</v>
      </c>
      <c r="F64" s="13">
        <v>28</v>
      </c>
      <c r="G64" s="15">
        <v>3</v>
      </c>
      <c r="H64" s="15">
        <v>8</v>
      </c>
      <c r="I64" s="15">
        <v>33</v>
      </c>
      <c r="J64" s="15"/>
      <c r="K64" s="15">
        <v>52</v>
      </c>
      <c r="L64" s="15"/>
      <c r="M64" s="15">
        <v>9</v>
      </c>
      <c r="N64" s="13">
        <v>270</v>
      </c>
      <c r="P64" s="59">
        <v>2.7699822156882559</v>
      </c>
      <c r="Q64" s="59">
        <v>5.2116348396630885</v>
      </c>
    </row>
    <row r="65" spans="1:17" s="49" customFormat="1" x14ac:dyDescent="0.2">
      <c r="A65" s="44">
        <v>2015</v>
      </c>
      <c r="B65" s="47">
        <v>113</v>
      </c>
      <c r="C65" s="47"/>
      <c r="D65" s="49">
        <v>46</v>
      </c>
      <c r="F65" s="47">
        <v>42</v>
      </c>
      <c r="G65" s="50">
        <v>2</v>
      </c>
      <c r="H65" s="50">
        <v>5</v>
      </c>
      <c r="I65" s="50">
        <v>17</v>
      </c>
      <c r="J65" s="50"/>
      <c r="K65" s="50">
        <v>28</v>
      </c>
      <c r="L65" s="50"/>
      <c r="M65" s="50">
        <v>6</v>
      </c>
      <c r="N65" s="47">
        <v>259</v>
      </c>
      <c r="P65" s="59">
        <v>2.6291701658823654</v>
      </c>
      <c r="Q65" s="59">
        <v>4.9058688776792625</v>
      </c>
    </row>
    <row r="66" spans="1:17" s="49" customFormat="1" x14ac:dyDescent="0.2">
      <c r="A66" s="44">
        <v>2016</v>
      </c>
      <c r="B66" s="47">
        <v>111</v>
      </c>
      <c r="C66" s="47"/>
      <c r="D66" s="49">
        <v>40</v>
      </c>
      <c r="F66" s="47">
        <v>33</v>
      </c>
      <c r="G66" s="50">
        <v>3</v>
      </c>
      <c r="H66" s="50">
        <v>8</v>
      </c>
      <c r="I66" s="50">
        <v>22</v>
      </c>
      <c r="J66" s="50"/>
      <c r="K66" s="50">
        <v>42</v>
      </c>
      <c r="L66" s="50"/>
      <c r="M66" s="50">
        <v>11</v>
      </c>
      <c r="N66" s="47">
        <v>270</v>
      </c>
      <c r="P66" s="1">
        <v>2.7</v>
      </c>
      <c r="Q66" s="59">
        <v>5</v>
      </c>
    </row>
    <row r="67" spans="1:17" s="49" customFormat="1" ht="11.4" x14ac:dyDescent="0.2">
      <c r="A67" s="44">
        <v>2017</v>
      </c>
      <c r="B67" s="47">
        <v>98</v>
      </c>
      <c r="C67" s="47"/>
      <c r="D67" s="47">
        <v>44</v>
      </c>
      <c r="E67" s="45" t="s">
        <v>52</v>
      </c>
      <c r="F67" s="49">
        <v>36</v>
      </c>
      <c r="G67" s="49">
        <v>3</v>
      </c>
      <c r="H67" s="47">
        <v>1</v>
      </c>
      <c r="I67" s="50">
        <v>26</v>
      </c>
      <c r="J67" s="50"/>
      <c r="K67" s="50">
        <v>37</v>
      </c>
      <c r="L67" s="50"/>
      <c r="M67" s="50">
        <v>7</v>
      </c>
      <c r="N67" s="50">
        <v>252</v>
      </c>
      <c r="O67" s="45" t="s">
        <v>52</v>
      </c>
      <c r="P67" s="1">
        <v>2.5</v>
      </c>
      <c r="Q67" s="1">
        <v>4.5999999999999996</v>
      </c>
    </row>
    <row r="68" spans="1:17" s="53" customFormat="1" x14ac:dyDescent="0.2">
      <c r="A68" s="52">
        <v>2018</v>
      </c>
      <c r="B68" s="53">
        <v>143</v>
      </c>
      <c r="D68" s="53">
        <v>54</v>
      </c>
      <c r="F68" s="53">
        <v>43</v>
      </c>
      <c r="G68" s="53">
        <v>4</v>
      </c>
      <c r="H68" s="53">
        <v>7</v>
      </c>
      <c r="I68" s="53">
        <v>23</v>
      </c>
      <c r="K68" s="53">
        <v>34</v>
      </c>
      <c r="M68" s="53">
        <v>16</v>
      </c>
      <c r="N68" s="53">
        <v>324</v>
      </c>
      <c r="O68" s="57"/>
      <c r="P68" s="60">
        <v>3.2</v>
      </c>
      <c r="Q68" s="1">
        <v>5.8</v>
      </c>
    </row>
    <row r="69" spans="1:17" s="49" customFormat="1" x14ac:dyDescent="0.2">
      <c r="A69" s="51">
        <v>2019</v>
      </c>
      <c r="B69" s="46">
        <v>86</v>
      </c>
      <c r="C69" s="46"/>
      <c r="D69" s="46">
        <v>46</v>
      </c>
      <c r="E69" s="46"/>
      <c r="F69" s="46">
        <v>28</v>
      </c>
      <c r="G69" s="46">
        <v>1</v>
      </c>
      <c r="H69" s="46">
        <v>6</v>
      </c>
      <c r="I69" s="46">
        <v>17</v>
      </c>
      <c r="J69" s="46"/>
      <c r="K69" s="46">
        <v>27</v>
      </c>
      <c r="L69" s="46"/>
      <c r="M69" s="46">
        <v>10</v>
      </c>
      <c r="N69" s="46">
        <v>221</v>
      </c>
      <c r="O69" s="50"/>
      <c r="P69" s="1">
        <v>2.1</v>
      </c>
      <c r="Q69" s="59">
        <v>4</v>
      </c>
    </row>
    <row r="70" spans="1:17" s="49" customFormat="1" x14ac:dyDescent="0.2">
      <c r="A70" s="44"/>
      <c r="B70" s="48"/>
      <c r="C70" s="48"/>
      <c r="D70" s="48"/>
      <c r="E70" s="48"/>
      <c r="F70" s="48"/>
      <c r="G70" s="48"/>
      <c r="H70" s="48"/>
      <c r="I70" s="48"/>
      <c r="J70" s="48"/>
      <c r="K70" s="48"/>
      <c r="L70" s="48"/>
      <c r="M70" s="48"/>
      <c r="N70" s="48"/>
      <c r="P70" s="1"/>
      <c r="Q70" s="1"/>
    </row>
    <row r="71" spans="1:17" ht="11.4" x14ac:dyDescent="0.2">
      <c r="A71" s="34" t="s">
        <v>42</v>
      </c>
      <c r="B71" s="7"/>
      <c r="C71" s="7"/>
    </row>
    <row r="72" spans="1:17" x14ac:dyDescent="0.2">
      <c r="A72" s="8">
        <v>1960</v>
      </c>
      <c r="B72" s="7">
        <v>584</v>
      </c>
      <c r="C72" s="7"/>
      <c r="D72" s="7">
        <v>577</v>
      </c>
      <c r="E72" s="7"/>
      <c r="F72" s="7">
        <v>362</v>
      </c>
      <c r="G72" s="7">
        <v>55</v>
      </c>
      <c r="H72" s="7">
        <v>345</v>
      </c>
      <c r="I72" s="7">
        <v>365</v>
      </c>
      <c r="J72" s="7"/>
      <c r="K72" s="7">
        <v>631</v>
      </c>
      <c r="L72" s="7"/>
      <c r="M72" s="7">
        <v>64</v>
      </c>
      <c r="N72" s="9">
        <v>2983</v>
      </c>
    </row>
    <row r="73" spans="1:17" x14ac:dyDescent="0.2">
      <c r="A73" s="8">
        <v>1961</v>
      </c>
      <c r="B73" s="7">
        <v>637</v>
      </c>
      <c r="C73" s="7"/>
      <c r="D73" s="7">
        <v>694</v>
      </c>
      <c r="E73" s="7"/>
      <c r="F73" s="7">
        <v>293</v>
      </c>
      <c r="G73" s="7">
        <v>39</v>
      </c>
      <c r="H73" s="7">
        <v>333</v>
      </c>
      <c r="I73" s="7">
        <v>335</v>
      </c>
      <c r="J73" s="7"/>
      <c r="K73" s="7">
        <v>631</v>
      </c>
      <c r="L73" s="7"/>
      <c r="M73" s="7">
        <v>69</v>
      </c>
      <c r="N73" s="9">
        <v>3031</v>
      </c>
    </row>
    <row r="74" spans="1:17" x14ac:dyDescent="0.2">
      <c r="A74" s="8">
        <v>1962</v>
      </c>
      <c r="B74" s="7">
        <v>638</v>
      </c>
      <c r="C74" s="7"/>
      <c r="D74" s="7">
        <v>710</v>
      </c>
      <c r="E74" s="7"/>
      <c r="F74" s="7">
        <v>210</v>
      </c>
      <c r="G74" s="7">
        <v>37</v>
      </c>
      <c r="H74" s="7">
        <v>349</v>
      </c>
      <c r="I74" s="7">
        <v>291</v>
      </c>
      <c r="J74" s="7"/>
      <c r="K74" s="7">
        <v>651</v>
      </c>
      <c r="L74" s="7"/>
      <c r="M74" s="7">
        <v>56</v>
      </c>
      <c r="N74" s="9">
        <v>2942</v>
      </c>
    </row>
    <row r="75" spans="1:17" x14ac:dyDescent="0.2">
      <c r="A75" s="8">
        <v>1963</v>
      </c>
      <c r="B75" s="7">
        <v>747</v>
      </c>
      <c r="C75" s="7"/>
      <c r="D75" s="7">
        <v>695</v>
      </c>
      <c r="E75" s="7"/>
      <c r="F75" s="7">
        <v>169</v>
      </c>
      <c r="G75" s="7">
        <v>32</v>
      </c>
      <c r="H75" s="7">
        <v>381</v>
      </c>
      <c r="I75" s="7">
        <v>322</v>
      </c>
      <c r="J75" s="7"/>
      <c r="K75" s="7">
        <v>667</v>
      </c>
      <c r="L75" s="7"/>
      <c r="M75" s="7">
        <v>55</v>
      </c>
      <c r="N75" s="9">
        <v>3068</v>
      </c>
    </row>
    <row r="76" spans="1:17" x14ac:dyDescent="0.2">
      <c r="A76" s="8">
        <v>1964</v>
      </c>
      <c r="B76" s="7">
        <v>886</v>
      </c>
      <c r="C76" s="7"/>
      <c r="D76" s="7">
        <v>889</v>
      </c>
      <c r="E76" s="7"/>
      <c r="F76" s="7">
        <v>172</v>
      </c>
      <c r="G76" s="7">
        <v>21</v>
      </c>
      <c r="H76" s="7">
        <v>345</v>
      </c>
      <c r="I76" s="7">
        <v>332</v>
      </c>
      <c r="J76" s="7"/>
      <c r="K76" s="7">
        <v>680</v>
      </c>
      <c r="L76" s="7"/>
      <c r="M76" s="7">
        <v>45</v>
      </c>
      <c r="N76" s="9">
        <v>3370</v>
      </c>
    </row>
    <row r="77" spans="1:17" x14ac:dyDescent="0.2">
      <c r="A77" s="8">
        <v>1965</v>
      </c>
      <c r="B77" s="7">
        <v>911</v>
      </c>
      <c r="C77" s="7"/>
      <c r="D77" s="7">
        <v>814</v>
      </c>
      <c r="E77" s="7"/>
      <c r="F77" s="7">
        <v>116</v>
      </c>
      <c r="G77" s="7">
        <v>15</v>
      </c>
      <c r="H77" s="7">
        <v>297</v>
      </c>
      <c r="I77" s="7">
        <v>303</v>
      </c>
      <c r="J77" s="7"/>
      <c r="K77" s="7">
        <v>650</v>
      </c>
      <c r="L77" s="7"/>
      <c r="M77" s="7">
        <v>52</v>
      </c>
      <c r="N77" s="9">
        <v>3158</v>
      </c>
    </row>
    <row r="78" spans="1:17" ht="11.4" x14ac:dyDescent="0.2">
      <c r="A78" s="35" t="s">
        <v>49</v>
      </c>
      <c r="B78" s="9">
        <v>1403</v>
      </c>
      <c r="C78" s="9"/>
      <c r="D78" s="9">
        <v>1308</v>
      </c>
      <c r="E78" s="9"/>
      <c r="F78" s="7">
        <v>173</v>
      </c>
      <c r="G78" s="7">
        <v>23</v>
      </c>
      <c r="H78" s="7">
        <v>422</v>
      </c>
      <c r="I78" s="7">
        <v>485</v>
      </c>
      <c r="J78" s="7"/>
      <c r="K78" s="7">
        <v>825</v>
      </c>
      <c r="L78" s="7"/>
      <c r="M78" s="7">
        <v>61</v>
      </c>
      <c r="N78" s="9">
        <v>4700</v>
      </c>
    </row>
    <row r="79" spans="1:17" x14ac:dyDescent="0.2">
      <c r="A79" s="8">
        <v>1967</v>
      </c>
      <c r="B79" s="9">
        <v>1752</v>
      </c>
      <c r="C79" s="9"/>
      <c r="D79" s="9">
        <v>1539</v>
      </c>
      <c r="E79" s="9"/>
      <c r="F79" s="7">
        <v>196</v>
      </c>
      <c r="G79" s="7">
        <v>32</v>
      </c>
      <c r="H79" s="7">
        <v>518</v>
      </c>
      <c r="I79" s="7">
        <v>446</v>
      </c>
      <c r="J79" s="7"/>
      <c r="K79" s="7">
        <v>755</v>
      </c>
      <c r="L79" s="7"/>
      <c r="M79" s="7">
        <v>66</v>
      </c>
      <c r="N79" s="9">
        <v>5304</v>
      </c>
    </row>
    <row r="80" spans="1:17" x14ac:dyDescent="0.2">
      <c r="A80" s="8">
        <v>1968</v>
      </c>
      <c r="B80" s="9">
        <v>1934</v>
      </c>
      <c r="C80" s="9"/>
      <c r="D80" s="9">
        <v>1775</v>
      </c>
      <c r="E80" s="9"/>
      <c r="F80" s="7">
        <v>234</v>
      </c>
      <c r="G80" s="7">
        <v>61</v>
      </c>
      <c r="H80" s="7">
        <v>603</v>
      </c>
      <c r="I80" s="7">
        <v>588</v>
      </c>
      <c r="J80" s="7"/>
      <c r="K80" s="7">
        <v>854</v>
      </c>
      <c r="L80" s="7"/>
      <c r="M80" s="7">
        <v>62</v>
      </c>
      <c r="N80" s="9">
        <v>6111</v>
      </c>
    </row>
    <row r="81" spans="1:14" x14ac:dyDescent="0.2">
      <c r="A81" s="8">
        <v>1969</v>
      </c>
      <c r="B81" s="9">
        <v>2033</v>
      </c>
      <c r="C81" s="9"/>
      <c r="D81" s="9">
        <v>1731</v>
      </c>
      <c r="E81" s="9"/>
      <c r="F81" s="7">
        <v>333</v>
      </c>
      <c r="G81" s="7">
        <v>69</v>
      </c>
      <c r="H81" s="7">
        <v>702</v>
      </c>
      <c r="I81" s="7">
        <v>659</v>
      </c>
      <c r="J81" s="7"/>
      <c r="K81" s="7">
        <v>936</v>
      </c>
      <c r="L81" s="7"/>
      <c r="M81" s="7">
        <v>66</v>
      </c>
      <c r="N81" s="9">
        <v>6529</v>
      </c>
    </row>
    <row r="82" spans="1:14" x14ac:dyDescent="0.2">
      <c r="A82" s="8">
        <v>1970</v>
      </c>
      <c r="B82" s="9">
        <v>2048</v>
      </c>
      <c r="C82" s="9"/>
      <c r="D82" s="9">
        <v>1732</v>
      </c>
      <c r="E82" s="9"/>
      <c r="F82" s="7">
        <v>322</v>
      </c>
      <c r="G82" s="7">
        <v>64</v>
      </c>
      <c r="H82" s="7">
        <v>655</v>
      </c>
      <c r="I82" s="7">
        <v>673</v>
      </c>
      <c r="J82" s="7"/>
      <c r="K82" s="9">
        <v>1051</v>
      </c>
      <c r="L82" s="9"/>
      <c r="M82" s="7">
        <v>69</v>
      </c>
      <c r="N82" s="9">
        <v>6614</v>
      </c>
    </row>
    <row r="83" spans="1:14" x14ac:dyDescent="0.2">
      <c r="A83" s="8">
        <v>1971</v>
      </c>
      <c r="B83" s="9">
        <v>2224</v>
      </c>
      <c r="C83" s="9"/>
      <c r="D83" s="9">
        <v>1796</v>
      </c>
      <c r="E83" s="9"/>
      <c r="F83" s="7">
        <v>398</v>
      </c>
      <c r="G83" s="7">
        <v>84</v>
      </c>
      <c r="H83" s="7">
        <v>714</v>
      </c>
      <c r="I83" s="7">
        <v>671</v>
      </c>
      <c r="J83" s="7"/>
      <c r="K83" s="9">
        <v>1087</v>
      </c>
      <c r="L83" s="9"/>
      <c r="M83" s="7">
        <v>57</v>
      </c>
      <c r="N83" s="9">
        <v>7031</v>
      </c>
    </row>
    <row r="84" spans="1:14" x14ac:dyDescent="0.2">
      <c r="A84" s="8">
        <v>1972</v>
      </c>
      <c r="B84" s="9">
        <v>2180</v>
      </c>
      <c r="C84" s="9"/>
      <c r="D84" s="9">
        <v>1739</v>
      </c>
      <c r="E84" s="9"/>
      <c r="F84" s="7">
        <v>426</v>
      </c>
      <c r="G84" s="7">
        <v>87</v>
      </c>
      <c r="H84" s="7">
        <v>578</v>
      </c>
      <c r="I84" s="7">
        <v>652</v>
      </c>
      <c r="J84" s="7"/>
      <c r="K84" s="7">
        <v>957</v>
      </c>
      <c r="L84" s="7"/>
      <c r="M84" s="7">
        <v>38</v>
      </c>
      <c r="N84" s="9">
        <v>6657</v>
      </c>
    </row>
    <row r="85" spans="1:14" x14ac:dyDescent="0.2">
      <c r="A85" s="8">
        <v>1973</v>
      </c>
      <c r="B85" s="9">
        <v>2418</v>
      </c>
      <c r="C85" s="9"/>
      <c r="D85" s="9">
        <v>1883</v>
      </c>
      <c r="E85" s="9"/>
      <c r="F85" s="7">
        <v>413</v>
      </c>
      <c r="G85" s="7">
        <v>94</v>
      </c>
      <c r="H85" s="7">
        <v>648</v>
      </c>
      <c r="I85" s="7">
        <v>775</v>
      </c>
      <c r="J85" s="7"/>
      <c r="K85" s="7">
        <v>976</v>
      </c>
      <c r="L85" s="7"/>
      <c r="M85" s="7">
        <v>57</v>
      </c>
      <c r="N85" s="9">
        <v>7264</v>
      </c>
    </row>
    <row r="86" spans="1:14" x14ac:dyDescent="0.2">
      <c r="A86" s="8">
        <v>1974</v>
      </c>
      <c r="B86" s="9">
        <v>2205</v>
      </c>
      <c r="C86" s="9"/>
      <c r="D86" s="9">
        <v>1704</v>
      </c>
      <c r="E86" s="9"/>
      <c r="F86" s="7">
        <v>471</v>
      </c>
      <c r="G86" s="7">
        <v>91</v>
      </c>
      <c r="H86" s="7">
        <v>701</v>
      </c>
      <c r="I86" s="7">
        <v>732</v>
      </c>
      <c r="J86" s="7"/>
      <c r="K86" s="9">
        <v>1010</v>
      </c>
      <c r="L86" s="9"/>
      <c r="M86" s="7">
        <v>68</v>
      </c>
      <c r="N86" s="9">
        <v>6982</v>
      </c>
    </row>
    <row r="87" spans="1:14" x14ac:dyDescent="0.2">
      <c r="A87" s="8">
        <v>1975</v>
      </c>
      <c r="B87" s="9">
        <v>2061</v>
      </c>
      <c r="C87" s="9"/>
      <c r="D87" s="9">
        <v>1683</v>
      </c>
      <c r="E87" s="9"/>
      <c r="F87" s="7">
        <v>379</v>
      </c>
      <c r="G87" s="7">
        <v>64</v>
      </c>
      <c r="H87" s="7">
        <v>693</v>
      </c>
      <c r="I87" s="7">
        <v>770</v>
      </c>
      <c r="J87" s="7"/>
      <c r="K87" s="7">
        <v>989</v>
      </c>
      <c r="L87" s="7"/>
      <c r="M87" s="7">
        <v>89</v>
      </c>
      <c r="N87" s="9">
        <v>6728</v>
      </c>
    </row>
    <row r="88" spans="1:14" x14ac:dyDescent="0.2">
      <c r="A88" s="8">
        <v>1976</v>
      </c>
      <c r="B88" s="9">
        <v>2245</v>
      </c>
      <c r="C88" s="9"/>
      <c r="D88" s="9">
        <v>1707</v>
      </c>
      <c r="E88" s="9"/>
      <c r="F88" s="7">
        <v>339</v>
      </c>
      <c r="G88" s="7">
        <v>58</v>
      </c>
      <c r="H88" s="7">
        <v>642</v>
      </c>
      <c r="I88" s="7">
        <v>698</v>
      </c>
      <c r="J88" s="7"/>
      <c r="K88" s="7">
        <v>926</v>
      </c>
      <c r="L88" s="7"/>
      <c r="M88" s="7">
        <v>64</v>
      </c>
      <c r="N88" s="9">
        <v>6679</v>
      </c>
    </row>
    <row r="89" spans="1:14" x14ac:dyDescent="0.2">
      <c r="A89" s="37">
        <v>1977</v>
      </c>
      <c r="B89" s="12">
        <v>2142</v>
      </c>
      <c r="C89" s="12"/>
      <c r="D89" s="12">
        <v>1742</v>
      </c>
      <c r="E89" s="12"/>
      <c r="F89" s="38">
        <v>308</v>
      </c>
      <c r="G89" s="38">
        <v>45</v>
      </c>
      <c r="H89" s="38">
        <v>643</v>
      </c>
      <c r="I89" s="38">
        <v>667</v>
      </c>
      <c r="J89" s="38"/>
      <c r="K89" s="38">
        <v>910</v>
      </c>
      <c r="L89" s="38"/>
      <c r="M89" s="38">
        <v>72</v>
      </c>
      <c r="N89" s="12">
        <v>6529</v>
      </c>
    </row>
    <row r="90" spans="1:14" x14ac:dyDescent="0.2">
      <c r="A90" s="8">
        <v>1978</v>
      </c>
      <c r="B90" s="9">
        <v>2147</v>
      </c>
      <c r="C90" s="9"/>
      <c r="D90" s="9">
        <v>1645</v>
      </c>
      <c r="E90" s="9"/>
      <c r="F90" s="7">
        <v>304</v>
      </c>
      <c r="G90" s="7">
        <v>54</v>
      </c>
      <c r="H90" s="7">
        <v>578</v>
      </c>
      <c r="I90" s="7">
        <v>751</v>
      </c>
      <c r="J90" s="7"/>
      <c r="K90" s="7">
        <v>871</v>
      </c>
      <c r="L90" s="7"/>
      <c r="M90" s="7">
        <v>81</v>
      </c>
      <c r="N90" s="9">
        <v>6431</v>
      </c>
    </row>
    <row r="91" spans="1:14" x14ac:dyDescent="0.2">
      <c r="A91" s="8">
        <v>1979</v>
      </c>
      <c r="B91" s="9">
        <v>1998</v>
      </c>
      <c r="C91" s="9"/>
      <c r="D91" s="9">
        <v>1532</v>
      </c>
      <c r="E91" s="9"/>
      <c r="F91" s="7">
        <v>324</v>
      </c>
      <c r="G91" s="7">
        <v>61</v>
      </c>
      <c r="H91" s="7">
        <v>485</v>
      </c>
      <c r="I91" s="7">
        <v>729</v>
      </c>
      <c r="J91" s="7"/>
      <c r="K91" s="7">
        <v>844</v>
      </c>
      <c r="L91" s="7"/>
      <c r="M91" s="7">
        <v>63</v>
      </c>
      <c r="N91" s="9">
        <v>6036</v>
      </c>
    </row>
    <row r="92" spans="1:14" x14ac:dyDescent="0.2">
      <c r="A92" s="8">
        <v>1980</v>
      </c>
      <c r="B92" s="9">
        <v>1934</v>
      </c>
      <c r="C92" s="9"/>
      <c r="D92" s="9">
        <v>1549</v>
      </c>
      <c r="E92" s="9"/>
      <c r="F92" s="7">
        <v>396</v>
      </c>
      <c r="G92" s="7">
        <v>63</v>
      </c>
      <c r="H92" s="7">
        <v>452</v>
      </c>
      <c r="I92" s="7">
        <v>776</v>
      </c>
      <c r="J92" s="7"/>
      <c r="K92" s="7">
        <v>817</v>
      </c>
      <c r="L92" s="7"/>
      <c r="M92" s="7">
        <v>77</v>
      </c>
      <c r="N92" s="9">
        <v>6064</v>
      </c>
    </row>
    <row r="93" spans="1:14" x14ac:dyDescent="0.2">
      <c r="A93" s="8">
        <v>1981</v>
      </c>
      <c r="B93" s="9">
        <v>1884</v>
      </c>
      <c r="C93" s="9"/>
      <c r="D93" s="9">
        <v>1389</v>
      </c>
      <c r="E93" s="9"/>
      <c r="F93" s="7">
        <v>475</v>
      </c>
      <c r="G93" s="7">
        <v>73</v>
      </c>
      <c r="H93" s="7">
        <v>408</v>
      </c>
      <c r="I93" s="7">
        <v>812</v>
      </c>
      <c r="J93" s="7"/>
      <c r="K93" s="7">
        <v>846</v>
      </c>
      <c r="L93" s="7"/>
      <c r="M93" s="7">
        <v>97</v>
      </c>
      <c r="N93" s="9">
        <v>5984</v>
      </c>
    </row>
    <row r="94" spans="1:14" x14ac:dyDescent="0.2">
      <c r="A94" s="8">
        <v>1982</v>
      </c>
      <c r="B94" s="9">
        <v>1875</v>
      </c>
      <c r="C94" s="9"/>
      <c r="D94" s="9">
        <v>1358</v>
      </c>
      <c r="E94" s="9"/>
      <c r="F94" s="7">
        <v>542</v>
      </c>
      <c r="G94" s="7">
        <v>103</v>
      </c>
      <c r="H94" s="7">
        <v>439</v>
      </c>
      <c r="I94" s="7">
        <v>850</v>
      </c>
      <c r="J94" s="7"/>
      <c r="K94" s="7">
        <v>722</v>
      </c>
      <c r="L94" s="7"/>
      <c r="M94" s="7">
        <v>61</v>
      </c>
      <c r="N94" s="9">
        <v>5950</v>
      </c>
    </row>
    <row r="95" spans="1:14" x14ac:dyDescent="0.2">
      <c r="A95" s="8">
        <v>1983</v>
      </c>
      <c r="B95" s="9">
        <v>1915</v>
      </c>
      <c r="C95" s="9"/>
      <c r="D95" s="9">
        <v>1344</v>
      </c>
      <c r="E95" s="9"/>
      <c r="F95" s="7">
        <v>581</v>
      </c>
      <c r="G95" s="7">
        <v>99</v>
      </c>
      <c r="H95" s="7">
        <v>380</v>
      </c>
      <c r="I95" s="7">
        <v>945</v>
      </c>
      <c r="J95" s="7"/>
      <c r="K95" s="7">
        <v>749</v>
      </c>
      <c r="L95" s="7"/>
      <c r="M95" s="7">
        <v>50</v>
      </c>
      <c r="N95" s="9">
        <v>6063</v>
      </c>
    </row>
    <row r="96" spans="1:14" x14ac:dyDescent="0.2">
      <c r="A96" s="8">
        <v>1984</v>
      </c>
      <c r="B96" s="9">
        <v>2030</v>
      </c>
      <c r="C96" s="9"/>
      <c r="D96" s="9">
        <v>1332</v>
      </c>
      <c r="E96" s="9"/>
      <c r="F96" s="7">
        <v>549</v>
      </c>
      <c r="G96" s="7">
        <v>79</v>
      </c>
      <c r="H96" s="7">
        <v>312</v>
      </c>
      <c r="I96" s="7">
        <v>895</v>
      </c>
      <c r="J96" s="7"/>
      <c r="K96" s="7">
        <v>821</v>
      </c>
      <c r="L96" s="7"/>
      <c r="M96" s="7">
        <v>50</v>
      </c>
      <c r="N96" s="9">
        <v>6068</v>
      </c>
    </row>
    <row r="97" spans="1:14" x14ac:dyDescent="0.2">
      <c r="A97" s="8">
        <v>1985</v>
      </c>
      <c r="B97" s="9">
        <v>2055</v>
      </c>
      <c r="C97" s="9"/>
      <c r="D97" s="9">
        <v>1386</v>
      </c>
      <c r="E97" s="9"/>
      <c r="F97" s="7">
        <v>474</v>
      </c>
      <c r="G97" s="7">
        <v>58</v>
      </c>
      <c r="H97" s="7">
        <v>282</v>
      </c>
      <c r="I97" s="7">
        <v>794</v>
      </c>
      <c r="J97" s="7"/>
      <c r="K97" s="7">
        <v>717</v>
      </c>
      <c r="L97" s="7"/>
      <c r="M97" s="7">
        <v>48</v>
      </c>
      <c r="N97" s="9">
        <v>5814</v>
      </c>
    </row>
    <row r="98" spans="1:14" x14ac:dyDescent="0.2">
      <c r="A98" s="8">
        <v>1986</v>
      </c>
      <c r="B98" s="9">
        <v>2008</v>
      </c>
      <c r="C98" s="9"/>
      <c r="D98" s="9">
        <v>1385</v>
      </c>
      <c r="E98" s="9"/>
      <c r="F98" s="7">
        <v>499</v>
      </c>
      <c r="G98" s="7">
        <v>87</v>
      </c>
      <c r="H98" s="7">
        <v>246</v>
      </c>
      <c r="I98" s="7">
        <v>815</v>
      </c>
      <c r="J98" s="7"/>
      <c r="K98" s="7">
        <v>716</v>
      </c>
      <c r="L98" s="7"/>
      <c r="M98" s="7">
        <v>50</v>
      </c>
      <c r="N98" s="9">
        <v>5804</v>
      </c>
    </row>
    <row r="99" spans="1:14" x14ac:dyDescent="0.2">
      <c r="A99" s="8">
        <v>1987</v>
      </c>
      <c r="B99" s="9">
        <v>1962</v>
      </c>
      <c r="C99" s="9"/>
      <c r="D99" s="9">
        <v>1328</v>
      </c>
      <c r="E99" s="9"/>
      <c r="F99" s="7">
        <v>469</v>
      </c>
      <c r="G99" s="7">
        <v>64</v>
      </c>
      <c r="H99" s="7">
        <v>208</v>
      </c>
      <c r="I99" s="7">
        <v>652</v>
      </c>
      <c r="J99" s="7"/>
      <c r="K99" s="7">
        <v>701</v>
      </c>
      <c r="L99" s="7"/>
      <c r="M99" s="7">
        <v>39</v>
      </c>
      <c r="N99" s="9">
        <v>5423</v>
      </c>
    </row>
    <row r="100" spans="1:14" x14ac:dyDescent="0.2">
      <c r="A100" s="8">
        <v>1988</v>
      </c>
      <c r="B100" s="9">
        <v>2297</v>
      </c>
      <c r="C100" s="9"/>
      <c r="D100" s="9">
        <v>1351</v>
      </c>
      <c r="E100" s="9"/>
      <c r="F100" s="7">
        <v>424</v>
      </c>
      <c r="G100" s="7">
        <v>58</v>
      </c>
      <c r="H100" s="7">
        <v>257</v>
      </c>
      <c r="I100" s="7">
        <v>717</v>
      </c>
      <c r="J100" s="7"/>
      <c r="K100" s="7">
        <v>720</v>
      </c>
      <c r="L100" s="7"/>
      <c r="M100" s="7">
        <v>45</v>
      </c>
      <c r="N100" s="9">
        <v>5869</v>
      </c>
    </row>
    <row r="101" spans="1:14" x14ac:dyDescent="0.2">
      <c r="A101" s="8">
        <v>1989</v>
      </c>
      <c r="B101" s="9">
        <v>2272</v>
      </c>
      <c r="C101" s="9"/>
      <c r="D101" s="9">
        <v>1274</v>
      </c>
      <c r="E101" s="9"/>
      <c r="F101" s="7">
        <v>384</v>
      </c>
      <c r="G101" s="7">
        <v>51</v>
      </c>
      <c r="H101" s="7">
        <v>259</v>
      </c>
      <c r="I101" s="7">
        <v>742</v>
      </c>
      <c r="J101" s="7"/>
      <c r="K101" s="7">
        <v>746</v>
      </c>
      <c r="L101" s="7"/>
      <c r="M101" s="7">
        <v>62</v>
      </c>
      <c r="N101" s="9">
        <v>5790</v>
      </c>
    </row>
    <row r="102" spans="1:14" x14ac:dyDescent="0.2">
      <c r="A102" s="8">
        <v>1990</v>
      </c>
      <c r="B102" s="9">
        <v>2149</v>
      </c>
      <c r="C102" s="9"/>
      <c r="D102" s="9">
        <v>1239</v>
      </c>
      <c r="E102" s="9"/>
      <c r="F102" s="7">
        <v>309</v>
      </c>
      <c r="G102" s="7">
        <v>48</v>
      </c>
      <c r="H102" s="7">
        <v>299</v>
      </c>
      <c r="I102" s="7">
        <v>772</v>
      </c>
      <c r="J102" s="7"/>
      <c r="K102" s="7">
        <v>647</v>
      </c>
      <c r="L102" s="7"/>
      <c r="M102" s="7">
        <v>38</v>
      </c>
      <c r="N102" s="9">
        <v>5501</v>
      </c>
    </row>
    <row r="103" spans="1:14" x14ac:dyDescent="0.2">
      <c r="A103" s="8">
        <v>1991</v>
      </c>
      <c r="B103" s="9">
        <v>1918</v>
      </c>
      <c r="C103" s="9"/>
      <c r="D103" s="9">
        <v>1052</v>
      </c>
      <c r="E103" s="9"/>
      <c r="F103" s="7">
        <v>250</v>
      </c>
      <c r="G103" s="7">
        <v>36</v>
      </c>
      <c r="H103" s="7">
        <v>248</v>
      </c>
      <c r="I103" s="7">
        <v>755</v>
      </c>
      <c r="J103" s="7"/>
      <c r="K103" s="7">
        <v>545</v>
      </c>
      <c r="L103" s="7"/>
      <c r="M103" s="7">
        <v>28</v>
      </c>
      <c r="N103" s="9">
        <v>4832</v>
      </c>
    </row>
    <row r="104" spans="1:14" x14ac:dyDescent="0.2">
      <c r="A104" s="8">
        <v>1992</v>
      </c>
      <c r="B104" s="9">
        <v>1793</v>
      </c>
      <c r="C104" s="9"/>
      <c r="D104" s="7">
        <v>998</v>
      </c>
      <c r="E104" s="7"/>
      <c r="F104" s="7">
        <v>309</v>
      </c>
      <c r="G104" s="7">
        <v>39</v>
      </c>
      <c r="H104" s="7">
        <v>273</v>
      </c>
      <c r="I104" s="7">
        <v>703</v>
      </c>
      <c r="J104" s="7"/>
      <c r="K104" s="7">
        <v>562</v>
      </c>
      <c r="L104" s="7"/>
      <c r="M104" s="7">
        <v>28</v>
      </c>
      <c r="N104" s="9">
        <v>4705</v>
      </c>
    </row>
    <row r="105" spans="1:14" x14ac:dyDescent="0.2">
      <c r="A105" s="8">
        <v>1993</v>
      </c>
      <c r="B105" s="9">
        <v>1685</v>
      </c>
      <c r="C105" s="9"/>
      <c r="D105" s="7">
        <v>928</v>
      </c>
      <c r="E105" s="7"/>
      <c r="F105" s="7">
        <v>257</v>
      </c>
      <c r="G105" s="7">
        <v>36</v>
      </c>
      <c r="H105" s="7">
        <v>195</v>
      </c>
      <c r="I105" s="7">
        <v>719</v>
      </c>
      <c r="J105" s="7"/>
      <c r="K105" s="7">
        <v>486</v>
      </c>
      <c r="L105" s="7"/>
      <c r="M105" s="7">
        <v>28</v>
      </c>
      <c r="N105" s="9">
        <v>4334</v>
      </c>
    </row>
    <row r="106" spans="1:14" x14ac:dyDescent="0.2">
      <c r="A106" s="8">
        <v>1994</v>
      </c>
      <c r="B106" s="9">
        <v>1622</v>
      </c>
      <c r="C106" s="9"/>
      <c r="D106" s="7">
        <v>895</v>
      </c>
      <c r="E106" s="7"/>
      <c r="F106" s="7">
        <v>224</v>
      </c>
      <c r="G106" s="7">
        <v>43</v>
      </c>
      <c r="H106" s="7">
        <v>216</v>
      </c>
      <c r="I106" s="7">
        <v>727</v>
      </c>
      <c r="J106" s="7"/>
      <c r="K106" s="7">
        <v>459</v>
      </c>
      <c r="L106" s="7"/>
      <c r="M106" s="7">
        <v>35</v>
      </c>
      <c r="N106" s="9">
        <v>4221</v>
      </c>
    </row>
    <row r="107" spans="1:14" x14ac:dyDescent="0.2">
      <c r="A107" s="8">
        <v>1995</v>
      </c>
      <c r="B107" s="9">
        <v>1490</v>
      </c>
      <c r="C107" s="9"/>
      <c r="D107" s="7">
        <v>834</v>
      </c>
      <c r="E107" s="7"/>
      <c r="F107" s="7">
        <v>235</v>
      </c>
      <c r="G107" s="7">
        <v>33</v>
      </c>
      <c r="H107" s="7">
        <v>235</v>
      </c>
      <c r="I107" s="7">
        <v>670</v>
      </c>
      <c r="J107" s="7"/>
      <c r="K107" s="7">
        <v>434</v>
      </c>
      <c r="L107" s="7"/>
      <c r="M107" s="7">
        <v>34</v>
      </c>
      <c r="N107" s="9">
        <v>3965</v>
      </c>
    </row>
    <row r="108" spans="1:14" x14ac:dyDescent="0.2">
      <c r="A108" s="8">
        <v>1996</v>
      </c>
      <c r="B108" s="9">
        <v>1504</v>
      </c>
      <c r="C108" s="9"/>
      <c r="D108" s="7">
        <v>825</v>
      </c>
      <c r="E108" s="7"/>
      <c r="F108" s="7">
        <v>208</v>
      </c>
      <c r="G108" s="7">
        <v>35</v>
      </c>
      <c r="H108" s="7">
        <v>161</v>
      </c>
      <c r="I108" s="7">
        <v>643</v>
      </c>
      <c r="J108" s="7"/>
      <c r="K108" s="7">
        <v>433</v>
      </c>
      <c r="L108" s="7"/>
      <c r="M108" s="7">
        <v>28</v>
      </c>
      <c r="N108" s="9">
        <v>3837</v>
      </c>
    </row>
    <row r="109" spans="1:14" x14ac:dyDescent="0.2">
      <c r="A109" s="8">
        <v>1997</v>
      </c>
      <c r="B109" s="9">
        <v>1549</v>
      </c>
      <c r="C109" s="9"/>
      <c r="D109" s="7">
        <v>838</v>
      </c>
      <c r="E109" s="7"/>
      <c r="F109" s="7">
        <v>244</v>
      </c>
      <c r="G109" s="7">
        <v>30</v>
      </c>
      <c r="H109" s="7">
        <v>183</v>
      </c>
      <c r="I109" s="7">
        <v>675</v>
      </c>
      <c r="J109" s="7"/>
      <c r="K109" s="7">
        <v>364</v>
      </c>
      <c r="L109" s="7"/>
      <c r="M109" s="7">
        <v>34</v>
      </c>
      <c r="N109" s="9">
        <v>3917</v>
      </c>
    </row>
    <row r="110" spans="1:14" x14ac:dyDescent="0.2">
      <c r="A110" s="8">
        <v>1998</v>
      </c>
      <c r="B110" s="9">
        <v>1656</v>
      </c>
      <c r="C110" s="9"/>
      <c r="D110" s="7">
        <v>889</v>
      </c>
      <c r="E110" s="7"/>
      <c r="F110" s="7">
        <v>195</v>
      </c>
      <c r="G110" s="7">
        <v>20</v>
      </c>
      <c r="H110" s="7">
        <v>153</v>
      </c>
      <c r="I110" s="7">
        <v>538</v>
      </c>
      <c r="J110" s="7"/>
      <c r="K110" s="7">
        <v>403</v>
      </c>
      <c r="L110" s="7"/>
      <c r="M110" s="7">
        <v>29</v>
      </c>
      <c r="N110" s="9">
        <v>3883</v>
      </c>
    </row>
    <row r="111" spans="1:14" x14ac:dyDescent="0.2">
      <c r="A111" s="8">
        <v>1999</v>
      </c>
      <c r="B111" s="9">
        <v>1762</v>
      </c>
      <c r="C111" s="9"/>
      <c r="D111" s="7">
        <v>888</v>
      </c>
      <c r="E111" s="7"/>
      <c r="F111" s="7">
        <v>247</v>
      </c>
      <c r="G111" s="7">
        <v>27</v>
      </c>
      <c r="H111" s="7">
        <v>182</v>
      </c>
      <c r="I111" s="7">
        <v>532</v>
      </c>
      <c r="J111" s="7"/>
      <c r="K111" s="7">
        <v>368</v>
      </c>
      <c r="L111" s="7"/>
      <c r="M111" s="7">
        <v>37</v>
      </c>
      <c r="N111" s="9">
        <v>4043</v>
      </c>
    </row>
    <row r="112" spans="1:14" x14ac:dyDescent="0.2">
      <c r="A112" s="11">
        <v>2000</v>
      </c>
      <c r="B112" s="10">
        <v>1802</v>
      </c>
      <c r="C112" s="10"/>
      <c r="D112" s="10">
        <v>910</v>
      </c>
      <c r="E112" s="10"/>
      <c r="F112" s="10">
        <v>280</v>
      </c>
      <c r="G112" s="10">
        <v>19</v>
      </c>
      <c r="H112" s="10">
        <v>194</v>
      </c>
      <c r="I112" s="10">
        <v>468</v>
      </c>
      <c r="J112" s="10"/>
      <c r="K112" s="10">
        <v>402</v>
      </c>
      <c r="L112" s="10"/>
      <c r="M112" s="10">
        <v>28</v>
      </c>
      <c r="N112" s="10">
        <v>4103</v>
      </c>
    </row>
    <row r="113" spans="1:14" x14ac:dyDescent="0.2">
      <c r="A113" s="8">
        <v>2001</v>
      </c>
      <c r="B113" s="9">
        <v>1827</v>
      </c>
      <c r="C113" s="9"/>
      <c r="D113" s="7">
        <v>897</v>
      </c>
      <c r="E113" s="7"/>
      <c r="F113" s="7">
        <v>270</v>
      </c>
      <c r="G113" s="7">
        <v>28</v>
      </c>
      <c r="H113" s="7">
        <v>213</v>
      </c>
      <c r="I113" s="7">
        <v>431</v>
      </c>
      <c r="J113" s="7"/>
      <c r="K113" s="7">
        <v>347</v>
      </c>
      <c r="L113" s="7"/>
      <c r="M113" s="7">
        <v>45</v>
      </c>
      <c r="N113" s="9">
        <v>4058</v>
      </c>
    </row>
    <row r="114" spans="1:14" x14ac:dyDescent="0.2">
      <c r="A114" s="11">
        <v>2002</v>
      </c>
      <c r="B114" s="6">
        <v>2047</v>
      </c>
      <c r="C114" s="6"/>
      <c r="D114" s="6">
        <v>1047</v>
      </c>
      <c r="E114" s="6"/>
      <c r="F114" s="1">
        <v>357</v>
      </c>
      <c r="G114" s="1">
        <v>37</v>
      </c>
      <c r="H114" s="1">
        <v>238</v>
      </c>
      <c r="I114" s="1">
        <v>441</v>
      </c>
      <c r="K114" s="1">
        <v>381</v>
      </c>
      <c r="M114" s="1">
        <v>44</v>
      </c>
      <c r="N114" s="6">
        <v>4592</v>
      </c>
    </row>
    <row r="115" spans="1:14" x14ac:dyDescent="0.2">
      <c r="A115" s="11">
        <v>2003</v>
      </c>
      <c r="B115" s="13">
        <v>2024</v>
      </c>
      <c r="C115" s="13"/>
      <c r="D115" s="13">
        <v>1095</v>
      </c>
      <c r="E115" s="13"/>
      <c r="F115" s="13">
        <v>364</v>
      </c>
      <c r="G115" s="13">
        <v>36</v>
      </c>
      <c r="H115" s="13">
        <v>251</v>
      </c>
      <c r="I115" s="13">
        <v>420</v>
      </c>
      <c r="J115" s="13"/>
      <c r="K115" s="13">
        <v>417</v>
      </c>
      <c r="L115" s="13"/>
      <c r="M115" s="13">
        <v>57</v>
      </c>
      <c r="N115" s="13">
        <v>4664</v>
      </c>
    </row>
    <row r="116" spans="1:14" x14ac:dyDescent="0.2">
      <c r="A116" s="11">
        <v>2004</v>
      </c>
      <c r="B116" s="6">
        <v>1826</v>
      </c>
      <c r="C116" s="6"/>
      <c r="D116" s="1">
        <v>881</v>
      </c>
      <c r="F116" s="1">
        <v>288</v>
      </c>
      <c r="G116" s="1">
        <v>30</v>
      </c>
      <c r="H116" s="1">
        <v>259</v>
      </c>
      <c r="I116" s="1">
        <v>350</v>
      </c>
      <c r="K116" s="1">
        <v>359</v>
      </c>
      <c r="M116" s="1">
        <v>29</v>
      </c>
      <c r="N116" s="6">
        <v>4022</v>
      </c>
    </row>
    <row r="117" spans="1:14" x14ac:dyDescent="0.2">
      <c r="A117" s="11">
        <v>2005</v>
      </c>
      <c r="B117" s="6">
        <v>1704</v>
      </c>
      <c r="C117" s="6"/>
      <c r="D117" s="6">
        <v>853</v>
      </c>
      <c r="E117" s="6"/>
      <c r="F117" s="6">
        <v>339</v>
      </c>
      <c r="G117" s="6">
        <v>32</v>
      </c>
      <c r="H117" s="6">
        <v>296</v>
      </c>
      <c r="I117" s="6">
        <v>353</v>
      </c>
      <c r="J117" s="6"/>
      <c r="K117" s="6">
        <v>317</v>
      </c>
      <c r="L117" s="6"/>
      <c r="M117" s="6">
        <v>21</v>
      </c>
      <c r="N117" s="6">
        <v>3915</v>
      </c>
    </row>
    <row r="118" spans="1:14" x14ac:dyDescent="0.2">
      <c r="A118" s="11">
        <v>2006</v>
      </c>
      <c r="B118" s="6">
        <v>1682</v>
      </c>
      <c r="C118" s="6"/>
      <c r="D118" s="6">
        <v>831</v>
      </c>
      <c r="E118" s="6"/>
      <c r="F118" s="6">
        <v>348</v>
      </c>
      <c r="G118" s="6">
        <v>44</v>
      </c>
      <c r="H118" s="6">
        <v>329</v>
      </c>
      <c r="I118" s="6">
        <v>336</v>
      </c>
      <c r="J118" s="6"/>
      <c r="K118" s="6">
        <v>364</v>
      </c>
      <c r="L118" s="6"/>
      <c r="M118" s="6">
        <v>25</v>
      </c>
      <c r="N118" s="6">
        <v>3959</v>
      </c>
    </row>
    <row r="119" spans="1:14" x14ac:dyDescent="0.2">
      <c r="A119" s="11">
        <v>2007</v>
      </c>
      <c r="B119" s="6">
        <v>1612</v>
      </c>
      <c r="C119" s="6"/>
      <c r="D119" s="6">
        <v>776</v>
      </c>
      <c r="E119" s="6"/>
      <c r="F119" s="6">
        <v>345</v>
      </c>
      <c r="G119" s="6">
        <v>31</v>
      </c>
      <c r="H119" s="6">
        <v>342</v>
      </c>
      <c r="I119" s="6">
        <v>331</v>
      </c>
      <c r="J119" s="6"/>
      <c r="K119" s="6">
        <v>343</v>
      </c>
      <c r="L119" s="6"/>
      <c r="M119" s="6">
        <v>44</v>
      </c>
      <c r="N119" s="6">
        <f>B119+D119+F119+G119+H119+I119+K119+M119</f>
        <v>3824</v>
      </c>
    </row>
    <row r="120" spans="1:14" x14ac:dyDescent="0.2">
      <c r="A120" s="11">
        <v>2008</v>
      </c>
      <c r="B120" s="6">
        <v>1575</v>
      </c>
      <c r="C120" s="6"/>
      <c r="D120" s="6">
        <v>755</v>
      </c>
      <c r="E120" s="6"/>
      <c r="F120" s="6">
        <v>306</v>
      </c>
      <c r="G120" s="6">
        <v>35</v>
      </c>
      <c r="H120" s="6">
        <v>300</v>
      </c>
      <c r="I120" s="6">
        <v>337</v>
      </c>
      <c r="J120" s="6"/>
      <c r="K120" s="6">
        <v>331</v>
      </c>
      <c r="L120" s="6"/>
      <c r="M120" s="6">
        <v>18</v>
      </c>
      <c r="N120" s="6">
        <v>3657</v>
      </c>
    </row>
    <row r="121" spans="1:14" x14ac:dyDescent="0.2">
      <c r="A121" s="11">
        <v>2009</v>
      </c>
      <c r="B121" s="6">
        <v>1453</v>
      </c>
      <c r="C121" s="6"/>
      <c r="D121" s="6">
        <v>714</v>
      </c>
      <c r="E121" s="6"/>
      <c r="F121" s="6">
        <v>323</v>
      </c>
      <c r="G121" s="6">
        <v>31</v>
      </c>
      <c r="H121" s="6">
        <v>309</v>
      </c>
      <c r="I121" s="6">
        <v>302</v>
      </c>
      <c r="J121" s="6"/>
      <c r="K121" s="6">
        <v>293</v>
      </c>
      <c r="L121" s="6"/>
      <c r="M121" s="6">
        <v>35</v>
      </c>
      <c r="N121" s="6">
        <v>3460</v>
      </c>
    </row>
    <row r="122" spans="1:14" x14ac:dyDescent="0.2">
      <c r="A122" s="11">
        <v>2010</v>
      </c>
      <c r="B122" s="6">
        <v>1278</v>
      </c>
      <c r="C122" s="6"/>
      <c r="D122" s="6">
        <v>612</v>
      </c>
      <c r="E122" s="6"/>
      <c r="F122" s="6">
        <v>232</v>
      </c>
      <c r="G122" s="6">
        <v>28</v>
      </c>
      <c r="H122" s="6">
        <v>153</v>
      </c>
      <c r="I122" s="6">
        <v>269</v>
      </c>
      <c r="J122" s="6"/>
      <c r="K122" s="6">
        <v>276</v>
      </c>
      <c r="L122" s="6"/>
      <c r="M122" s="6">
        <v>40</v>
      </c>
      <c r="N122" s="6">
        <v>2888</v>
      </c>
    </row>
    <row r="123" spans="1:14" x14ac:dyDescent="0.2">
      <c r="A123" s="11">
        <v>2011</v>
      </c>
      <c r="B123" s="6">
        <v>1306</v>
      </c>
      <c r="C123" s="6"/>
      <c r="D123" s="6">
        <v>633</v>
      </c>
      <c r="E123" s="6"/>
      <c r="F123" s="6">
        <v>288</v>
      </c>
      <c r="G123" s="6">
        <v>27</v>
      </c>
      <c r="H123" s="6">
        <v>172</v>
      </c>
      <c r="I123" s="6">
        <v>324</v>
      </c>
      <c r="J123" s="6"/>
      <c r="K123" s="6">
        <v>320</v>
      </c>
      <c r="L123" s="6"/>
      <c r="M123" s="6">
        <v>57</v>
      </c>
      <c r="N123" s="6">
        <v>3127</v>
      </c>
    </row>
    <row r="124" spans="1:14" ht="11.4" x14ac:dyDescent="0.2">
      <c r="A124" s="11">
        <v>2012</v>
      </c>
      <c r="B124" s="6">
        <v>1299</v>
      </c>
      <c r="C124" s="29"/>
      <c r="D124" s="6">
        <v>619</v>
      </c>
      <c r="E124" s="6"/>
      <c r="F124" s="6">
        <v>231</v>
      </c>
      <c r="G124" s="6">
        <v>16</v>
      </c>
      <c r="H124" s="6">
        <v>126</v>
      </c>
      <c r="I124" s="6">
        <v>315</v>
      </c>
      <c r="J124" s="6"/>
      <c r="K124" s="6">
        <v>322</v>
      </c>
      <c r="L124" s="6"/>
      <c r="M124" s="6">
        <v>48</v>
      </c>
      <c r="N124" s="6">
        <v>2976</v>
      </c>
    </row>
    <row r="125" spans="1:14" ht="11.4" x14ac:dyDescent="0.2">
      <c r="A125" s="11">
        <v>2013</v>
      </c>
      <c r="B125" s="6">
        <v>1145</v>
      </c>
      <c r="C125" s="29" t="s">
        <v>52</v>
      </c>
      <c r="D125" s="6">
        <v>534</v>
      </c>
      <c r="E125" s="6"/>
      <c r="F125" s="1">
        <v>226</v>
      </c>
      <c r="G125" s="1">
        <v>27</v>
      </c>
      <c r="H125" s="1">
        <v>130</v>
      </c>
      <c r="I125" s="1">
        <v>313</v>
      </c>
      <c r="J125" s="29" t="s">
        <v>52</v>
      </c>
      <c r="K125" s="1">
        <v>302</v>
      </c>
      <c r="M125" s="1">
        <v>44</v>
      </c>
      <c r="N125" s="6">
        <v>2721</v>
      </c>
    </row>
    <row r="126" spans="1:14" ht="11.4" x14ac:dyDescent="0.2">
      <c r="A126" s="11">
        <v>2014</v>
      </c>
      <c r="B126" s="6">
        <v>1056</v>
      </c>
      <c r="C126" s="29" t="s">
        <v>52</v>
      </c>
      <c r="D126" s="6">
        <v>464</v>
      </c>
      <c r="E126" s="6"/>
      <c r="F126" s="1">
        <v>223</v>
      </c>
      <c r="G126" s="1">
        <v>27</v>
      </c>
      <c r="H126" s="1">
        <v>111</v>
      </c>
      <c r="I126" s="1">
        <v>239</v>
      </c>
      <c r="J126" s="29" t="s">
        <v>52</v>
      </c>
      <c r="K126" s="1">
        <v>232</v>
      </c>
      <c r="L126" s="29" t="s">
        <v>52</v>
      </c>
      <c r="M126" s="1">
        <v>43</v>
      </c>
      <c r="N126" s="6">
        <v>2395</v>
      </c>
    </row>
    <row r="127" spans="1:14" ht="11.4" x14ac:dyDescent="0.2">
      <c r="A127" s="11">
        <v>2015</v>
      </c>
      <c r="B127" s="6">
        <v>1096</v>
      </c>
      <c r="C127" s="29"/>
      <c r="D127" s="6">
        <v>438</v>
      </c>
      <c r="E127" s="6"/>
      <c r="F127" s="1">
        <v>232</v>
      </c>
      <c r="G127" s="1">
        <v>16</v>
      </c>
      <c r="H127" s="1">
        <v>110</v>
      </c>
      <c r="I127" s="1">
        <v>241</v>
      </c>
      <c r="J127" s="29"/>
      <c r="K127" s="1">
        <v>271</v>
      </c>
      <c r="L127" s="29"/>
      <c r="M127" s="1">
        <v>41</v>
      </c>
      <c r="N127" s="6">
        <v>2445</v>
      </c>
    </row>
    <row r="128" spans="1:14" x14ac:dyDescent="0.2">
      <c r="A128" s="11">
        <v>2016</v>
      </c>
      <c r="B128" s="6">
        <v>1055</v>
      </c>
      <c r="C128" s="6"/>
      <c r="D128" s="6">
        <v>447</v>
      </c>
      <c r="E128" s="6"/>
      <c r="F128" s="6">
        <v>228</v>
      </c>
      <c r="G128" s="6">
        <v>12</v>
      </c>
      <c r="H128" s="6">
        <v>121</v>
      </c>
      <c r="I128" s="6">
        <v>215</v>
      </c>
      <c r="J128" s="6"/>
      <c r="K128" s="6">
        <v>231</v>
      </c>
      <c r="L128" s="6"/>
      <c r="M128" s="6">
        <v>38</v>
      </c>
      <c r="N128" s="6">
        <v>2347</v>
      </c>
    </row>
    <row r="129" spans="1:17" x14ac:dyDescent="0.2">
      <c r="A129" s="11">
        <v>2017</v>
      </c>
      <c r="B129" s="1">
        <v>975</v>
      </c>
      <c r="D129" s="1">
        <v>456</v>
      </c>
      <c r="F129" s="1">
        <v>193</v>
      </c>
      <c r="G129" s="1">
        <v>19</v>
      </c>
      <c r="H129" s="1">
        <v>116</v>
      </c>
      <c r="I129" s="1">
        <v>204</v>
      </c>
      <c r="K129" s="1">
        <v>256</v>
      </c>
      <c r="M129" s="1">
        <v>56</v>
      </c>
      <c r="N129" s="6">
        <v>2275</v>
      </c>
      <c r="P129" s="13"/>
    </row>
    <row r="130" spans="1:17" s="56" customFormat="1" x14ac:dyDescent="0.2">
      <c r="A130" s="54">
        <v>2018</v>
      </c>
      <c r="B130" s="58">
        <v>925</v>
      </c>
      <c r="C130" s="58"/>
      <c r="D130" s="58">
        <v>392</v>
      </c>
      <c r="E130" s="58"/>
      <c r="F130" s="58">
        <v>217</v>
      </c>
      <c r="G130" s="58">
        <v>13</v>
      </c>
      <c r="H130" s="58">
        <v>120</v>
      </c>
      <c r="I130" s="58">
        <v>237</v>
      </c>
      <c r="J130" s="58"/>
      <c r="K130" s="58">
        <v>241</v>
      </c>
      <c r="L130" s="58"/>
      <c r="M130" s="58">
        <v>50</v>
      </c>
      <c r="N130" s="58">
        <v>2195</v>
      </c>
      <c r="O130" s="55"/>
      <c r="P130" s="1"/>
      <c r="Q130" s="1"/>
    </row>
    <row r="131" spans="1:17" x14ac:dyDescent="0.2">
      <c r="A131" s="28">
        <v>2019</v>
      </c>
      <c r="B131" s="14">
        <v>795</v>
      </c>
      <c r="C131" s="14"/>
      <c r="D131" s="14">
        <v>361</v>
      </c>
      <c r="E131" s="14"/>
      <c r="F131" s="14">
        <v>188</v>
      </c>
      <c r="G131" s="14">
        <v>19</v>
      </c>
      <c r="H131" s="14">
        <v>106</v>
      </c>
      <c r="I131" s="14">
        <v>198</v>
      </c>
      <c r="J131" s="14"/>
      <c r="K131" s="14">
        <v>217</v>
      </c>
      <c r="L131" s="14"/>
      <c r="M131" s="14">
        <v>67</v>
      </c>
      <c r="N131" s="14">
        <v>1951</v>
      </c>
      <c r="O131" s="15"/>
    </row>
    <row r="132" spans="1:17" x14ac:dyDescent="0.2">
      <c r="A132" s="11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</row>
    <row r="133" spans="1:17" x14ac:dyDescent="0.2">
      <c r="A133" s="34" t="s">
        <v>1</v>
      </c>
      <c r="B133" s="7"/>
      <c r="C133" s="7"/>
    </row>
    <row r="134" spans="1:17" x14ac:dyDescent="0.2">
      <c r="A134" s="8">
        <v>1960</v>
      </c>
      <c r="B134" s="9">
        <v>4746</v>
      </c>
      <c r="C134" s="9"/>
      <c r="D134" s="9">
        <v>5437</v>
      </c>
      <c r="E134" s="9"/>
      <c r="F134" s="9">
        <v>1606</v>
      </c>
      <c r="G134" s="7">
        <v>346</v>
      </c>
      <c r="H134" s="9">
        <v>2060</v>
      </c>
      <c r="I134" s="9">
        <v>1756</v>
      </c>
      <c r="J134" s="9"/>
      <c r="K134" s="9">
        <v>2352</v>
      </c>
      <c r="L134" s="9"/>
      <c r="M134" s="7">
        <v>250</v>
      </c>
      <c r="N134" s="9">
        <v>18553</v>
      </c>
    </row>
    <row r="135" spans="1:17" x14ac:dyDescent="0.2">
      <c r="A135" s="8">
        <v>1961</v>
      </c>
      <c r="B135" s="9">
        <v>5317</v>
      </c>
      <c r="C135" s="9"/>
      <c r="D135" s="9">
        <v>6190</v>
      </c>
      <c r="E135" s="9"/>
      <c r="F135" s="9">
        <v>1360</v>
      </c>
      <c r="G135" s="7">
        <v>259</v>
      </c>
      <c r="H135" s="9">
        <v>2316</v>
      </c>
      <c r="I135" s="9">
        <v>1767</v>
      </c>
      <c r="J135" s="9"/>
      <c r="K135" s="9">
        <v>2386</v>
      </c>
      <c r="L135" s="9"/>
      <c r="M135" s="7">
        <v>272</v>
      </c>
      <c r="N135" s="9">
        <v>19867</v>
      </c>
    </row>
    <row r="136" spans="1:17" x14ac:dyDescent="0.2">
      <c r="A136" s="8">
        <v>1962</v>
      </c>
      <c r="B136" s="9">
        <v>5612</v>
      </c>
      <c r="C136" s="9"/>
      <c r="D136" s="9">
        <v>6397</v>
      </c>
      <c r="E136" s="9"/>
      <c r="F136" s="7">
        <v>989</v>
      </c>
      <c r="G136" s="7">
        <v>182</v>
      </c>
      <c r="H136" s="9">
        <v>2026</v>
      </c>
      <c r="I136" s="9">
        <v>1518</v>
      </c>
      <c r="J136" s="9"/>
      <c r="K136" s="9">
        <v>2509</v>
      </c>
      <c r="L136" s="9"/>
      <c r="M136" s="7">
        <v>263</v>
      </c>
      <c r="N136" s="9">
        <v>19496</v>
      </c>
    </row>
    <row r="137" spans="1:17" x14ac:dyDescent="0.2">
      <c r="A137" s="8">
        <v>1963</v>
      </c>
      <c r="B137" s="9">
        <v>6237</v>
      </c>
      <c r="C137" s="9"/>
      <c r="D137" s="9">
        <v>6534</v>
      </c>
      <c r="E137" s="9"/>
      <c r="F137" s="7">
        <v>914</v>
      </c>
      <c r="G137" s="7">
        <v>169</v>
      </c>
      <c r="H137" s="9">
        <v>2051</v>
      </c>
      <c r="I137" s="9">
        <v>1671</v>
      </c>
      <c r="J137" s="9"/>
      <c r="K137" s="9">
        <v>2525</v>
      </c>
      <c r="L137" s="9"/>
      <c r="M137" s="7">
        <v>231</v>
      </c>
      <c r="N137" s="9">
        <v>20332</v>
      </c>
    </row>
    <row r="138" spans="1:17" x14ac:dyDescent="0.2">
      <c r="A138" s="8">
        <v>1964</v>
      </c>
      <c r="B138" s="9">
        <v>6974</v>
      </c>
      <c r="C138" s="9"/>
      <c r="D138" s="9">
        <v>7058</v>
      </c>
      <c r="E138" s="9"/>
      <c r="F138" s="7">
        <v>814</v>
      </c>
      <c r="G138" s="7">
        <v>160</v>
      </c>
      <c r="H138" s="9">
        <v>2086</v>
      </c>
      <c r="I138" s="9">
        <v>1689</v>
      </c>
      <c r="J138" s="9"/>
      <c r="K138" s="9">
        <v>2570</v>
      </c>
      <c r="L138" s="9"/>
      <c r="M138" s="7">
        <v>214</v>
      </c>
      <c r="N138" s="9">
        <v>21565</v>
      </c>
    </row>
    <row r="139" spans="1:17" x14ac:dyDescent="0.2">
      <c r="A139" s="8">
        <v>1965</v>
      </c>
      <c r="B139" s="9">
        <v>6869</v>
      </c>
      <c r="C139" s="9"/>
      <c r="D139" s="9">
        <v>6930</v>
      </c>
      <c r="E139" s="9"/>
      <c r="F139" s="7">
        <v>675</v>
      </c>
      <c r="G139" s="7">
        <v>111</v>
      </c>
      <c r="H139" s="9">
        <v>1797</v>
      </c>
      <c r="I139" s="9">
        <v>1423</v>
      </c>
      <c r="J139" s="9"/>
      <c r="K139" s="9">
        <v>2428</v>
      </c>
      <c r="L139" s="9"/>
      <c r="M139" s="7">
        <v>227</v>
      </c>
      <c r="N139" s="9">
        <v>20460</v>
      </c>
    </row>
    <row r="140" spans="1:17" ht="11.4" x14ac:dyDescent="0.2">
      <c r="A140" s="35" t="s">
        <v>49</v>
      </c>
      <c r="B140" s="9">
        <v>5576</v>
      </c>
      <c r="C140" s="9"/>
      <c r="D140" s="9">
        <v>5812</v>
      </c>
      <c r="E140" s="9"/>
      <c r="F140" s="7">
        <v>484</v>
      </c>
      <c r="G140" s="7">
        <v>81</v>
      </c>
      <c r="H140" s="9">
        <v>1391</v>
      </c>
      <c r="I140" s="9">
        <v>1309</v>
      </c>
      <c r="J140" s="9"/>
      <c r="K140" s="9">
        <v>1943</v>
      </c>
      <c r="L140" s="9"/>
      <c r="M140" s="7">
        <v>134</v>
      </c>
      <c r="N140" s="9">
        <v>16730</v>
      </c>
    </row>
    <row r="141" spans="1:17" x14ac:dyDescent="0.2">
      <c r="A141" s="8">
        <v>1967</v>
      </c>
      <c r="B141" s="9">
        <v>5470</v>
      </c>
      <c r="C141" s="9"/>
      <c r="D141" s="9">
        <v>5541</v>
      </c>
      <c r="E141" s="9"/>
      <c r="F141" s="7">
        <v>451</v>
      </c>
      <c r="G141" s="7">
        <v>104</v>
      </c>
      <c r="H141" s="9">
        <v>1316</v>
      </c>
      <c r="I141" s="9">
        <v>1097</v>
      </c>
      <c r="J141" s="9"/>
      <c r="K141" s="9">
        <v>1588</v>
      </c>
      <c r="L141" s="9"/>
      <c r="M141" s="7">
        <v>130</v>
      </c>
      <c r="N141" s="9">
        <v>15697</v>
      </c>
    </row>
    <row r="142" spans="1:17" x14ac:dyDescent="0.2">
      <c r="A142" s="8">
        <v>1968</v>
      </c>
      <c r="B142" s="9">
        <v>6012</v>
      </c>
      <c r="C142" s="9"/>
      <c r="D142" s="9">
        <v>5940</v>
      </c>
      <c r="E142" s="9"/>
      <c r="F142" s="7">
        <v>575</v>
      </c>
      <c r="G142" s="7">
        <v>122</v>
      </c>
      <c r="H142" s="9">
        <v>1307</v>
      </c>
      <c r="I142" s="9">
        <v>1277</v>
      </c>
      <c r="J142" s="9"/>
      <c r="K142" s="9">
        <v>1536</v>
      </c>
      <c r="L142" s="9"/>
      <c r="M142" s="7">
        <v>148</v>
      </c>
      <c r="N142" s="9">
        <v>16917</v>
      </c>
    </row>
    <row r="143" spans="1:17" x14ac:dyDescent="0.2">
      <c r="A143" s="8">
        <v>1969</v>
      </c>
      <c r="B143" s="9">
        <v>5937</v>
      </c>
      <c r="C143" s="9"/>
      <c r="D143" s="9">
        <v>5713</v>
      </c>
      <c r="E143" s="9"/>
      <c r="F143" s="7">
        <v>573</v>
      </c>
      <c r="G143" s="7">
        <v>137</v>
      </c>
      <c r="H143" s="9">
        <v>1383</v>
      </c>
      <c r="I143" s="9">
        <v>1229</v>
      </c>
      <c r="J143" s="9"/>
      <c r="K143" s="9">
        <v>1605</v>
      </c>
      <c r="L143" s="9"/>
      <c r="M143" s="7">
        <v>93</v>
      </c>
      <c r="N143" s="9">
        <v>16670</v>
      </c>
    </row>
    <row r="144" spans="1:17" x14ac:dyDescent="0.2">
      <c r="A144" s="8">
        <v>1970</v>
      </c>
      <c r="B144" s="9">
        <v>5718</v>
      </c>
      <c r="C144" s="9"/>
      <c r="D144" s="9">
        <v>5336</v>
      </c>
      <c r="E144" s="9"/>
      <c r="F144" s="7">
        <v>600</v>
      </c>
      <c r="G144" s="7">
        <v>129</v>
      </c>
      <c r="H144" s="9">
        <v>1141</v>
      </c>
      <c r="I144" s="9">
        <v>1139</v>
      </c>
      <c r="J144" s="9"/>
      <c r="K144" s="9">
        <v>1464</v>
      </c>
      <c r="L144" s="9"/>
      <c r="M144" s="7">
        <v>89</v>
      </c>
      <c r="N144" s="9">
        <v>15616</v>
      </c>
    </row>
    <row r="145" spans="1:14" x14ac:dyDescent="0.2">
      <c r="A145" s="8">
        <v>1971</v>
      </c>
      <c r="B145" s="9">
        <v>5344</v>
      </c>
      <c r="C145" s="9"/>
      <c r="D145" s="9">
        <v>5106</v>
      </c>
      <c r="E145" s="9"/>
      <c r="F145" s="7">
        <v>577</v>
      </c>
      <c r="G145" s="7">
        <v>147</v>
      </c>
      <c r="H145" s="9">
        <v>1057</v>
      </c>
      <c r="I145" s="9">
        <v>1231</v>
      </c>
      <c r="J145" s="9"/>
      <c r="K145" s="9">
        <v>1302</v>
      </c>
      <c r="L145" s="9"/>
      <c r="M145" s="7">
        <v>77</v>
      </c>
      <c r="N145" s="9">
        <v>14841</v>
      </c>
    </row>
    <row r="146" spans="1:14" x14ac:dyDescent="0.2">
      <c r="A146" s="8">
        <v>1972</v>
      </c>
      <c r="B146" s="9">
        <v>5544</v>
      </c>
      <c r="C146" s="9"/>
      <c r="D146" s="9">
        <v>4883</v>
      </c>
      <c r="E146" s="9"/>
      <c r="F146" s="7">
        <v>670</v>
      </c>
      <c r="G146" s="7">
        <v>144</v>
      </c>
      <c r="H146" s="9">
        <v>1001</v>
      </c>
      <c r="I146" s="9">
        <v>1102</v>
      </c>
      <c r="J146" s="9"/>
      <c r="K146" s="9">
        <v>1189</v>
      </c>
      <c r="L146" s="9"/>
      <c r="M146" s="7">
        <v>66</v>
      </c>
      <c r="N146" s="9">
        <v>14599</v>
      </c>
    </row>
    <row r="147" spans="1:14" x14ac:dyDescent="0.2">
      <c r="A147" s="8">
        <v>1973</v>
      </c>
      <c r="B147" s="9">
        <v>5967</v>
      </c>
      <c r="C147" s="9"/>
      <c r="D147" s="9">
        <v>5192</v>
      </c>
      <c r="E147" s="9"/>
      <c r="F147" s="7">
        <v>557</v>
      </c>
      <c r="G147" s="7">
        <v>116</v>
      </c>
      <c r="H147" s="9">
        <v>1033</v>
      </c>
      <c r="I147" s="9">
        <v>1237</v>
      </c>
      <c r="J147" s="9"/>
      <c r="K147" s="9">
        <v>1090</v>
      </c>
      <c r="L147" s="9"/>
      <c r="M147" s="7">
        <v>95</v>
      </c>
      <c r="N147" s="9">
        <v>15287</v>
      </c>
    </row>
    <row r="148" spans="1:14" x14ac:dyDescent="0.2">
      <c r="A148" s="8">
        <v>1974</v>
      </c>
      <c r="B148" s="9">
        <v>5313</v>
      </c>
      <c r="C148" s="9"/>
      <c r="D148" s="9">
        <v>4441</v>
      </c>
      <c r="E148" s="9"/>
      <c r="F148" s="7">
        <v>636</v>
      </c>
      <c r="G148" s="7">
        <v>144</v>
      </c>
      <c r="H148" s="7">
        <v>935</v>
      </c>
      <c r="I148" s="9">
        <v>1160</v>
      </c>
      <c r="J148" s="9"/>
      <c r="K148" s="9">
        <v>1193</v>
      </c>
      <c r="L148" s="9"/>
      <c r="M148" s="7">
        <v>98</v>
      </c>
      <c r="N148" s="9">
        <v>13920</v>
      </c>
    </row>
    <row r="149" spans="1:14" x14ac:dyDescent="0.2">
      <c r="A149" s="8">
        <v>1975</v>
      </c>
      <c r="B149" s="9">
        <v>5221</v>
      </c>
      <c r="C149" s="9"/>
      <c r="D149" s="9">
        <v>4526</v>
      </c>
      <c r="E149" s="9"/>
      <c r="F149" s="7">
        <v>562</v>
      </c>
      <c r="G149" s="7">
        <v>121</v>
      </c>
      <c r="H149" s="9">
        <v>1161</v>
      </c>
      <c r="I149" s="9">
        <v>1219</v>
      </c>
      <c r="J149" s="9"/>
      <c r="K149" s="9">
        <v>1134</v>
      </c>
      <c r="L149" s="9"/>
      <c r="M149" s="7">
        <v>137</v>
      </c>
      <c r="N149" s="9">
        <v>14081</v>
      </c>
    </row>
    <row r="150" spans="1:14" x14ac:dyDescent="0.2">
      <c r="A150" s="8">
        <v>1976</v>
      </c>
      <c r="B150" s="9">
        <v>6338</v>
      </c>
      <c r="C150" s="9"/>
      <c r="D150" s="9">
        <v>4594</v>
      </c>
      <c r="E150" s="9"/>
      <c r="F150" s="7">
        <v>575</v>
      </c>
      <c r="G150" s="7">
        <v>93</v>
      </c>
      <c r="H150" s="9">
        <v>1106</v>
      </c>
      <c r="I150" s="9">
        <v>1193</v>
      </c>
      <c r="J150" s="9"/>
      <c r="K150" s="9">
        <v>1142</v>
      </c>
      <c r="L150" s="9"/>
      <c r="M150" s="7">
        <v>123</v>
      </c>
      <c r="N150" s="9">
        <v>15164</v>
      </c>
    </row>
    <row r="151" spans="1:14" x14ac:dyDescent="0.2">
      <c r="A151" s="8">
        <v>1977</v>
      </c>
      <c r="B151" s="9">
        <v>5901</v>
      </c>
      <c r="C151" s="9"/>
      <c r="D151" s="9">
        <v>4442</v>
      </c>
      <c r="E151" s="9"/>
      <c r="F151" s="7">
        <v>510</v>
      </c>
      <c r="G151" s="7">
        <v>87</v>
      </c>
      <c r="H151" s="9">
        <v>1013</v>
      </c>
      <c r="I151" s="9">
        <v>1219</v>
      </c>
      <c r="J151" s="9"/>
      <c r="K151" s="9">
        <v>1108</v>
      </c>
      <c r="L151" s="9"/>
      <c r="M151" s="7">
        <v>107</v>
      </c>
      <c r="N151" s="9">
        <v>14387</v>
      </c>
    </row>
    <row r="152" spans="1:14" x14ac:dyDescent="0.2">
      <c r="A152" s="8">
        <v>1978</v>
      </c>
      <c r="B152" s="9">
        <v>5953</v>
      </c>
      <c r="C152" s="9"/>
      <c r="D152" s="9">
        <v>4250</v>
      </c>
      <c r="E152" s="9"/>
      <c r="F152" s="7">
        <v>522</v>
      </c>
      <c r="G152" s="7">
        <v>94</v>
      </c>
      <c r="H152" s="7">
        <v>933</v>
      </c>
      <c r="I152" s="9">
        <v>1214</v>
      </c>
      <c r="J152" s="9"/>
      <c r="K152" s="9">
        <v>1085</v>
      </c>
      <c r="L152" s="9"/>
      <c r="M152" s="7">
        <v>91</v>
      </c>
      <c r="N152" s="9">
        <v>14142</v>
      </c>
    </row>
    <row r="153" spans="1:14" x14ac:dyDescent="0.2">
      <c r="A153" s="8">
        <v>1979</v>
      </c>
      <c r="B153" s="9">
        <v>5660</v>
      </c>
      <c r="C153" s="9"/>
      <c r="D153" s="9">
        <v>3845</v>
      </c>
      <c r="E153" s="9"/>
      <c r="F153" s="7">
        <v>523</v>
      </c>
      <c r="G153" s="7">
        <v>90</v>
      </c>
      <c r="H153" s="7">
        <v>868</v>
      </c>
      <c r="I153" s="9">
        <v>1367</v>
      </c>
      <c r="J153" s="9"/>
      <c r="K153" s="9">
        <v>1073</v>
      </c>
      <c r="L153" s="9"/>
      <c r="M153" s="7">
        <v>90</v>
      </c>
      <c r="N153" s="9">
        <v>13516</v>
      </c>
    </row>
    <row r="154" spans="1:14" x14ac:dyDescent="0.2">
      <c r="A154" s="8">
        <v>1980</v>
      </c>
      <c r="B154" s="9">
        <v>5352</v>
      </c>
      <c r="C154" s="9"/>
      <c r="D154" s="9">
        <v>3620</v>
      </c>
      <c r="E154" s="9"/>
      <c r="F154" s="7">
        <v>639</v>
      </c>
      <c r="G154" s="7">
        <v>107</v>
      </c>
      <c r="H154" s="7">
        <v>755</v>
      </c>
      <c r="I154" s="9">
        <v>1507</v>
      </c>
      <c r="J154" s="9"/>
      <c r="K154" s="9">
        <v>1075</v>
      </c>
      <c r="L154" s="9"/>
      <c r="M154" s="7">
        <v>127</v>
      </c>
      <c r="N154" s="9">
        <v>13182</v>
      </c>
    </row>
    <row r="155" spans="1:14" x14ac:dyDescent="0.2">
      <c r="A155" s="8">
        <v>1981</v>
      </c>
      <c r="B155" s="9">
        <v>5034</v>
      </c>
      <c r="C155" s="9"/>
      <c r="D155" s="9">
        <v>3332</v>
      </c>
      <c r="E155" s="9"/>
      <c r="F155" s="7">
        <v>708</v>
      </c>
      <c r="G155" s="7">
        <v>122</v>
      </c>
      <c r="H155" s="7">
        <v>648</v>
      </c>
      <c r="I155" s="9">
        <v>1511</v>
      </c>
      <c r="J155" s="9"/>
      <c r="K155" s="9">
        <v>1014</v>
      </c>
      <c r="L155" s="9"/>
      <c r="M155" s="7">
        <v>201</v>
      </c>
      <c r="N155" s="9">
        <v>12570</v>
      </c>
    </row>
    <row r="156" spans="1:14" x14ac:dyDescent="0.2">
      <c r="A156" s="8">
        <v>1982</v>
      </c>
      <c r="B156" s="9">
        <v>5276</v>
      </c>
      <c r="C156" s="9"/>
      <c r="D156" s="9">
        <v>3413</v>
      </c>
      <c r="E156" s="9"/>
      <c r="F156" s="7">
        <v>939</v>
      </c>
      <c r="G156" s="7">
        <v>146</v>
      </c>
      <c r="H156" s="7">
        <v>644</v>
      </c>
      <c r="I156" s="9">
        <v>1806</v>
      </c>
      <c r="J156" s="9"/>
      <c r="K156" s="7">
        <v>998</v>
      </c>
      <c r="L156" s="7"/>
      <c r="M156" s="7">
        <v>105</v>
      </c>
      <c r="N156" s="9">
        <v>13327</v>
      </c>
    </row>
    <row r="157" spans="1:14" x14ac:dyDescent="0.2">
      <c r="A157" s="8">
        <v>1983</v>
      </c>
      <c r="B157" s="9">
        <v>5458</v>
      </c>
      <c r="C157" s="9"/>
      <c r="D157" s="9">
        <v>3529</v>
      </c>
      <c r="E157" s="9"/>
      <c r="F157" s="9">
        <v>1036</v>
      </c>
      <c r="G157" s="7">
        <v>168</v>
      </c>
      <c r="H157" s="7">
        <v>633</v>
      </c>
      <c r="I157" s="9">
        <v>1875</v>
      </c>
      <c r="J157" s="9"/>
      <c r="K157" s="7">
        <v>944</v>
      </c>
      <c r="L157" s="7"/>
      <c r="M157" s="7">
        <v>97</v>
      </c>
      <c r="N157" s="9">
        <v>13740</v>
      </c>
    </row>
    <row r="158" spans="1:14" x14ac:dyDescent="0.2">
      <c r="A158" s="8">
        <v>1984</v>
      </c>
      <c r="B158" s="9">
        <v>6119</v>
      </c>
      <c r="C158" s="9"/>
      <c r="D158" s="9">
        <v>3586</v>
      </c>
      <c r="E158" s="9"/>
      <c r="F158" s="7">
        <v>950</v>
      </c>
      <c r="G158" s="7">
        <v>152</v>
      </c>
      <c r="H158" s="7">
        <v>553</v>
      </c>
      <c r="I158" s="9">
        <v>2042</v>
      </c>
      <c r="J158" s="9"/>
      <c r="K158" s="9">
        <v>1052</v>
      </c>
      <c r="L158" s="9"/>
      <c r="M158" s="7">
        <v>113</v>
      </c>
      <c r="N158" s="9">
        <v>14567</v>
      </c>
    </row>
    <row r="159" spans="1:14" x14ac:dyDescent="0.2">
      <c r="A159" s="8">
        <v>1985</v>
      </c>
      <c r="B159" s="9">
        <v>6747</v>
      </c>
      <c r="C159" s="9"/>
      <c r="D159" s="9">
        <v>3849</v>
      </c>
      <c r="E159" s="9"/>
      <c r="F159" s="7">
        <v>778</v>
      </c>
      <c r="G159" s="7">
        <v>111</v>
      </c>
      <c r="H159" s="7">
        <v>471</v>
      </c>
      <c r="I159" s="9">
        <v>1779</v>
      </c>
      <c r="J159" s="9"/>
      <c r="K159" s="9">
        <v>1056</v>
      </c>
      <c r="L159" s="9"/>
      <c r="M159" s="7">
        <v>66</v>
      </c>
      <c r="N159" s="9">
        <v>14857</v>
      </c>
    </row>
    <row r="160" spans="1:14" x14ac:dyDescent="0.2">
      <c r="A160" s="8">
        <v>1986</v>
      </c>
      <c r="B160" s="9">
        <v>7271</v>
      </c>
      <c r="C160" s="9"/>
      <c r="D160" s="9">
        <v>4044</v>
      </c>
      <c r="E160" s="9"/>
      <c r="F160" s="7">
        <v>798</v>
      </c>
      <c r="G160" s="7">
        <v>126</v>
      </c>
      <c r="H160" s="7">
        <v>508</v>
      </c>
      <c r="I160" s="9">
        <v>1909</v>
      </c>
      <c r="J160" s="9"/>
      <c r="K160" s="9">
        <v>1034</v>
      </c>
      <c r="L160" s="9"/>
      <c r="M160" s="7">
        <v>120</v>
      </c>
      <c r="N160" s="9">
        <v>15810</v>
      </c>
    </row>
    <row r="161" spans="1:14" x14ac:dyDescent="0.2">
      <c r="A161" s="8">
        <v>1987</v>
      </c>
      <c r="B161" s="9">
        <v>7174</v>
      </c>
      <c r="C161" s="9"/>
      <c r="D161" s="9">
        <v>3780</v>
      </c>
      <c r="E161" s="9"/>
      <c r="F161" s="7">
        <v>700</v>
      </c>
      <c r="G161" s="7">
        <v>91</v>
      </c>
      <c r="H161" s="7">
        <v>421</v>
      </c>
      <c r="I161" s="9">
        <v>1656</v>
      </c>
      <c r="J161" s="9"/>
      <c r="K161" s="9">
        <v>1111</v>
      </c>
      <c r="L161" s="9"/>
      <c r="M161" s="7">
        <v>111</v>
      </c>
      <c r="N161" s="9">
        <v>15044</v>
      </c>
    </row>
    <row r="162" spans="1:14" x14ac:dyDescent="0.2">
      <c r="A162" s="8">
        <v>1988</v>
      </c>
      <c r="B162" s="9">
        <v>8201</v>
      </c>
      <c r="C162" s="9"/>
      <c r="D162" s="9">
        <v>4428</v>
      </c>
      <c r="E162" s="9"/>
      <c r="F162" s="7">
        <v>714</v>
      </c>
      <c r="G162" s="7">
        <v>113</v>
      </c>
      <c r="H162" s="7">
        <v>462</v>
      </c>
      <c r="I162" s="9">
        <v>1854</v>
      </c>
      <c r="J162" s="9"/>
      <c r="K162" s="9">
        <v>1069</v>
      </c>
      <c r="L162" s="9"/>
      <c r="M162" s="7">
        <v>128</v>
      </c>
      <c r="N162" s="9">
        <v>16969</v>
      </c>
    </row>
    <row r="163" spans="1:14" x14ac:dyDescent="0.2">
      <c r="A163" s="8">
        <v>1989</v>
      </c>
      <c r="B163" s="9">
        <v>8745</v>
      </c>
      <c r="C163" s="9"/>
      <c r="D163" s="9">
        <v>4359</v>
      </c>
      <c r="E163" s="9"/>
      <c r="F163" s="7">
        <v>628</v>
      </c>
      <c r="G163" s="7">
        <v>91</v>
      </c>
      <c r="H163" s="7">
        <v>559</v>
      </c>
      <c r="I163" s="9">
        <v>2010</v>
      </c>
      <c r="J163" s="9"/>
      <c r="K163" s="9">
        <v>1217</v>
      </c>
      <c r="L163" s="9"/>
      <c r="M163" s="7">
        <v>132</v>
      </c>
      <c r="N163" s="9">
        <v>17741</v>
      </c>
    </row>
    <row r="164" spans="1:14" x14ac:dyDescent="0.2">
      <c r="A164" s="8">
        <v>1990</v>
      </c>
      <c r="B164" s="9">
        <v>8239</v>
      </c>
      <c r="C164" s="9"/>
      <c r="D164" s="9">
        <v>4256</v>
      </c>
      <c r="E164" s="9"/>
      <c r="F164" s="7">
        <v>590</v>
      </c>
      <c r="G164" s="7">
        <v>70</v>
      </c>
      <c r="H164" s="7">
        <v>584</v>
      </c>
      <c r="I164" s="9">
        <v>2056</v>
      </c>
      <c r="J164" s="9"/>
      <c r="K164" s="9">
        <v>1077</v>
      </c>
      <c r="L164" s="9"/>
      <c r="M164" s="7">
        <v>124</v>
      </c>
      <c r="N164" s="9">
        <v>16996</v>
      </c>
    </row>
    <row r="165" spans="1:14" x14ac:dyDescent="0.2">
      <c r="A165" s="8">
        <v>1991</v>
      </c>
      <c r="B165" s="9">
        <v>7910</v>
      </c>
      <c r="C165" s="9"/>
      <c r="D165" s="9">
        <v>3987</v>
      </c>
      <c r="E165" s="9"/>
      <c r="F165" s="7">
        <v>554</v>
      </c>
      <c r="G165" s="7">
        <v>94</v>
      </c>
      <c r="H165" s="7">
        <v>574</v>
      </c>
      <c r="I165" s="9">
        <v>1998</v>
      </c>
      <c r="J165" s="9"/>
      <c r="K165" s="9">
        <v>1037</v>
      </c>
      <c r="L165" s="9"/>
      <c r="M165" s="7">
        <v>71</v>
      </c>
      <c r="N165" s="9">
        <v>16225</v>
      </c>
    </row>
    <row r="166" spans="1:14" x14ac:dyDescent="0.2">
      <c r="A166" s="8">
        <v>1992</v>
      </c>
      <c r="B166" s="9">
        <v>7761</v>
      </c>
      <c r="C166" s="9"/>
      <c r="D166" s="9">
        <v>4017</v>
      </c>
      <c r="E166" s="9"/>
      <c r="F166" s="7">
        <v>517</v>
      </c>
      <c r="G166" s="7">
        <v>81</v>
      </c>
      <c r="H166" s="7">
        <v>581</v>
      </c>
      <c r="I166" s="9">
        <v>2032</v>
      </c>
      <c r="J166" s="9"/>
      <c r="K166" s="7">
        <v>945</v>
      </c>
      <c r="L166" s="7"/>
      <c r="M166" s="7">
        <v>88</v>
      </c>
      <c r="N166" s="9">
        <v>16022</v>
      </c>
    </row>
    <row r="167" spans="1:14" x14ac:dyDescent="0.2">
      <c r="A167" s="8">
        <v>1993</v>
      </c>
      <c r="B167" s="9">
        <v>7532</v>
      </c>
      <c r="C167" s="9"/>
      <c r="D167" s="9">
        <v>3756</v>
      </c>
      <c r="E167" s="9"/>
      <c r="F167" s="7">
        <v>490</v>
      </c>
      <c r="G167" s="7">
        <v>53</v>
      </c>
      <c r="H167" s="7">
        <v>512</v>
      </c>
      <c r="I167" s="9">
        <v>2058</v>
      </c>
      <c r="J167" s="9"/>
      <c r="K167" s="7">
        <v>888</v>
      </c>
      <c r="L167" s="7"/>
      <c r="M167" s="7">
        <v>118</v>
      </c>
      <c r="N167" s="9">
        <v>15407</v>
      </c>
    </row>
    <row r="168" spans="1:14" x14ac:dyDescent="0.2">
      <c r="A168" s="8">
        <v>1994</v>
      </c>
      <c r="B168" s="9">
        <v>8219</v>
      </c>
      <c r="C168" s="9"/>
      <c r="D168" s="9">
        <v>3919</v>
      </c>
      <c r="E168" s="9"/>
      <c r="F168" s="7">
        <v>452</v>
      </c>
      <c r="G168" s="7">
        <v>75</v>
      </c>
      <c r="H168" s="7">
        <v>560</v>
      </c>
      <c r="I168" s="9">
        <v>2513</v>
      </c>
      <c r="J168" s="9"/>
      <c r="K168" s="9">
        <v>1020</v>
      </c>
      <c r="L168" s="9"/>
      <c r="M168" s="7">
        <v>104</v>
      </c>
      <c r="N168" s="9">
        <v>16862</v>
      </c>
    </row>
    <row r="169" spans="1:14" x14ac:dyDescent="0.2">
      <c r="A169" s="8">
        <v>1995</v>
      </c>
      <c r="B169" s="9">
        <v>8494</v>
      </c>
      <c r="C169" s="9"/>
      <c r="D169" s="9">
        <v>4170</v>
      </c>
      <c r="E169" s="9"/>
      <c r="F169" s="7">
        <v>489</v>
      </c>
      <c r="G169" s="7">
        <v>88</v>
      </c>
      <c r="H169" s="7">
        <v>576</v>
      </c>
      <c r="I169" s="9">
        <v>2331</v>
      </c>
      <c r="J169" s="9"/>
      <c r="K169" s="7">
        <v>969</v>
      </c>
      <c r="L169" s="7"/>
      <c r="M169" s="7">
        <v>91</v>
      </c>
      <c r="N169" s="9">
        <v>17208</v>
      </c>
    </row>
    <row r="170" spans="1:14" x14ac:dyDescent="0.2">
      <c r="A170" s="8">
        <v>1996</v>
      </c>
      <c r="B170" s="9">
        <v>8344</v>
      </c>
      <c r="C170" s="9"/>
      <c r="D170" s="9">
        <v>4098</v>
      </c>
      <c r="E170" s="9"/>
      <c r="F170" s="7">
        <v>493</v>
      </c>
      <c r="G170" s="7">
        <v>61</v>
      </c>
      <c r="H170" s="7">
        <v>548</v>
      </c>
      <c r="I170" s="9">
        <v>2293</v>
      </c>
      <c r="J170" s="9"/>
      <c r="K170" s="9">
        <v>1028</v>
      </c>
      <c r="L170" s="9"/>
      <c r="M170" s="7">
        <v>108</v>
      </c>
      <c r="N170" s="9">
        <v>16973</v>
      </c>
    </row>
    <row r="171" spans="1:14" x14ac:dyDescent="0.2">
      <c r="A171" s="8">
        <v>1997</v>
      </c>
      <c r="B171" s="9">
        <v>8719</v>
      </c>
      <c r="C171" s="9"/>
      <c r="D171" s="9">
        <v>3987</v>
      </c>
      <c r="E171" s="9"/>
      <c r="F171" s="7">
        <v>500</v>
      </c>
      <c r="G171" s="7">
        <v>78</v>
      </c>
      <c r="H171" s="7">
        <v>573</v>
      </c>
      <c r="I171" s="9">
        <v>2467</v>
      </c>
      <c r="J171" s="9"/>
      <c r="K171" s="7">
        <v>948</v>
      </c>
      <c r="L171" s="7"/>
      <c r="M171" s="7">
        <v>91</v>
      </c>
      <c r="N171" s="9">
        <v>17363</v>
      </c>
    </row>
    <row r="172" spans="1:14" x14ac:dyDescent="0.2">
      <c r="A172" s="8">
        <v>1998</v>
      </c>
      <c r="B172" s="9">
        <v>9023</v>
      </c>
      <c r="C172" s="9"/>
      <c r="D172" s="9">
        <v>4400</v>
      </c>
      <c r="E172" s="9"/>
      <c r="F172" s="7">
        <v>456</v>
      </c>
      <c r="G172" s="7">
        <v>53</v>
      </c>
      <c r="H172" s="7">
        <v>479</v>
      </c>
      <c r="I172" s="9">
        <v>2068</v>
      </c>
      <c r="J172" s="9"/>
      <c r="K172" s="7">
        <v>931</v>
      </c>
      <c r="L172" s="7"/>
      <c r="M172" s="7">
        <v>63</v>
      </c>
      <c r="N172" s="9">
        <v>17473</v>
      </c>
    </row>
    <row r="173" spans="1:14" x14ac:dyDescent="0.2">
      <c r="A173" s="8">
        <v>1999</v>
      </c>
      <c r="B173" s="9">
        <v>9204</v>
      </c>
      <c r="C173" s="9"/>
      <c r="D173" s="9">
        <v>4413</v>
      </c>
      <c r="E173" s="9"/>
      <c r="F173" s="7">
        <v>472</v>
      </c>
      <c r="G173" s="7">
        <v>74</v>
      </c>
      <c r="H173" s="7">
        <v>582</v>
      </c>
      <c r="I173" s="9">
        <v>2046</v>
      </c>
      <c r="J173" s="9"/>
      <c r="K173" s="9">
        <v>1027</v>
      </c>
      <c r="L173" s="9"/>
      <c r="M173" s="7">
        <v>103</v>
      </c>
      <c r="N173" s="9">
        <v>17921</v>
      </c>
    </row>
    <row r="174" spans="1:14" x14ac:dyDescent="0.2">
      <c r="A174" s="8">
        <v>2000</v>
      </c>
      <c r="B174" s="10">
        <v>9395</v>
      </c>
      <c r="C174" s="10"/>
      <c r="D174" s="10">
        <v>4257</v>
      </c>
      <c r="E174" s="10"/>
      <c r="F174" s="10">
        <v>512</v>
      </c>
      <c r="G174" s="10">
        <v>47</v>
      </c>
      <c r="H174" s="10">
        <v>711</v>
      </c>
      <c r="I174" s="10">
        <v>1919</v>
      </c>
      <c r="J174" s="10"/>
      <c r="K174" s="10">
        <v>1013</v>
      </c>
      <c r="L174" s="10"/>
      <c r="M174" s="10">
        <v>75</v>
      </c>
      <c r="N174" s="10">
        <v>17929</v>
      </c>
    </row>
    <row r="175" spans="1:14" x14ac:dyDescent="0.2">
      <c r="A175" s="11">
        <v>2001</v>
      </c>
      <c r="B175" s="9">
        <v>9509</v>
      </c>
      <c r="C175" s="9"/>
      <c r="D175" s="9">
        <v>4441</v>
      </c>
      <c r="E175" s="9"/>
      <c r="F175" s="7">
        <v>556</v>
      </c>
      <c r="G175" s="7">
        <v>66</v>
      </c>
      <c r="H175" s="7">
        <v>853</v>
      </c>
      <c r="I175" s="9">
        <v>1734</v>
      </c>
      <c r="J175" s="9"/>
      <c r="K175" s="6">
        <v>1029</v>
      </c>
      <c r="L175" s="6"/>
      <c r="M175" s="7">
        <v>84</v>
      </c>
      <c r="N175" s="9">
        <v>18272</v>
      </c>
    </row>
    <row r="176" spans="1:14" x14ac:dyDescent="0.2">
      <c r="A176" s="11">
        <v>2002</v>
      </c>
      <c r="B176" s="6">
        <v>10340</v>
      </c>
      <c r="C176" s="6"/>
      <c r="D176" s="6">
        <v>5116</v>
      </c>
      <c r="E176" s="6"/>
      <c r="F176" s="1">
        <v>735</v>
      </c>
      <c r="G176" s="1">
        <v>111</v>
      </c>
      <c r="H176" s="1">
        <v>882</v>
      </c>
      <c r="I176" s="6">
        <v>1796</v>
      </c>
      <c r="J176" s="6"/>
      <c r="K176" s="6">
        <v>1071</v>
      </c>
      <c r="L176" s="6"/>
      <c r="M176" s="1">
        <v>104</v>
      </c>
      <c r="N176" s="6">
        <v>20155</v>
      </c>
    </row>
    <row r="177" spans="1:17" x14ac:dyDescent="0.2">
      <c r="A177" s="11">
        <v>2003</v>
      </c>
      <c r="B177" s="6">
        <v>11554</v>
      </c>
      <c r="C177" s="6"/>
      <c r="D177" s="6">
        <v>5636</v>
      </c>
      <c r="E177" s="6"/>
      <c r="F177" s="6">
        <v>733</v>
      </c>
      <c r="G177" s="6">
        <v>81</v>
      </c>
      <c r="H177" s="6">
        <v>1182</v>
      </c>
      <c r="I177" s="6">
        <v>1857</v>
      </c>
      <c r="J177" s="6"/>
      <c r="K177" s="6">
        <v>1201</v>
      </c>
      <c r="L177" s="6"/>
      <c r="M177" s="6">
        <v>195</v>
      </c>
      <c r="N177" s="6">
        <v>22439</v>
      </c>
    </row>
    <row r="178" spans="1:17" x14ac:dyDescent="0.2">
      <c r="A178" s="11">
        <v>2004</v>
      </c>
      <c r="B178" s="6">
        <v>11621</v>
      </c>
      <c r="C178" s="6"/>
      <c r="D178" s="6">
        <v>5757</v>
      </c>
      <c r="E178" s="6"/>
      <c r="F178" s="1">
        <v>672</v>
      </c>
      <c r="G178" s="1">
        <v>72</v>
      </c>
      <c r="H178" s="6">
        <v>1303</v>
      </c>
      <c r="I178" s="6">
        <v>1812</v>
      </c>
      <c r="J178" s="6"/>
      <c r="K178" s="6">
        <v>1223</v>
      </c>
      <c r="L178" s="6"/>
      <c r="M178" s="1">
        <v>100</v>
      </c>
      <c r="N178" s="6">
        <v>22560</v>
      </c>
    </row>
    <row r="179" spans="1:17" x14ac:dyDescent="0.2">
      <c r="A179" s="11">
        <v>2005</v>
      </c>
      <c r="B179" s="6">
        <v>11549</v>
      </c>
      <c r="C179" s="6"/>
      <c r="D179" s="6">
        <v>5581</v>
      </c>
      <c r="E179" s="6"/>
      <c r="F179" s="6">
        <v>676</v>
      </c>
      <c r="G179" s="6">
        <v>69</v>
      </c>
      <c r="H179" s="6">
        <v>1506</v>
      </c>
      <c r="I179" s="6">
        <v>1870</v>
      </c>
      <c r="J179" s="6"/>
      <c r="K179" s="6">
        <v>1176</v>
      </c>
      <c r="L179" s="6"/>
      <c r="M179" s="6">
        <v>117</v>
      </c>
      <c r="N179" s="6">
        <v>22544</v>
      </c>
    </row>
    <row r="180" spans="1:17" x14ac:dyDescent="0.2">
      <c r="A180" s="11">
        <v>2006</v>
      </c>
      <c r="B180" s="6">
        <v>11489</v>
      </c>
      <c r="C180" s="6"/>
      <c r="D180" s="6">
        <v>5606</v>
      </c>
      <c r="E180" s="6"/>
      <c r="F180" s="6">
        <v>743</v>
      </c>
      <c r="G180" s="6">
        <v>79</v>
      </c>
      <c r="H180" s="6">
        <v>1642</v>
      </c>
      <c r="I180" s="6">
        <v>1729</v>
      </c>
      <c r="J180" s="6"/>
      <c r="K180" s="6">
        <v>1267</v>
      </c>
      <c r="L180" s="6"/>
      <c r="M180" s="6">
        <v>122</v>
      </c>
      <c r="N180" s="6">
        <v>22677</v>
      </c>
    </row>
    <row r="181" spans="1:17" x14ac:dyDescent="0.2">
      <c r="A181" s="11">
        <v>2007</v>
      </c>
      <c r="B181" s="6">
        <v>11602</v>
      </c>
      <c r="C181" s="6"/>
      <c r="D181" s="6">
        <v>5467</v>
      </c>
      <c r="E181" s="6"/>
      <c r="F181" s="6">
        <v>741</v>
      </c>
      <c r="G181" s="6">
        <v>78</v>
      </c>
      <c r="H181" s="6">
        <v>1817</v>
      </c>
      <c r="I181" s="6">
        <v>1767</v>
      </c>
      <c r="J181" s="6"/>
      <c r="K181" s="6">
        <v>1322</v>
      </c>
      <c r="L181" s="6"/>
      <c r="M181" s="6">
        <v>131</v>
      </c>
      <c r="N181" s="6">
        <f>B181+D181+F181+G181+H181+I181+K181+M181</f>
        <v>22925</v>
      </c>
    </row>
    <row r="182" spans="1:17" x14ac:dyDescent="0.2">
      <c r="A182" s="11">
        <v>2008</v>
      </c>
      <c r="B182" s="6">
        <v>11250</v>
      </c>
      <c r="C182" s="6"/>
      <c r="D182" s="6">
        <v>5243</v>
      </c>
      <c r="E182" s="6"/>
      <c r="F182" s="6">
        <v>833</v>
      </c>
      <c r="G182" s="6">
        <v>65</v>
      </c>
      <c r="H182" s="6">
        <v>1726</v>
      </c>
      <c r="I182" s="6">
        <v>1980</v>
      </c>
      <c r="J182" s="6"/>
      <c r="K182" s="6">
        <v>1344</v>
      </c>
      <c r="L182" s="6"/>
      <c r="M182" s="6">
        <v>150</v>
      </c>
      <c r="N182" s="6">
        <v>22591</v>
      </c>
    </row>
    <row r="183" spans="1:17" x14ac:dyDescent="0.2">
      <c r="A183" s="11">
        <v>2009</v>
      </c>
      <c r="B183" s="6">
        <v>10998</v>
      </c>
      <c r="C183" s="6"/>
      <c r="D183" s="6">
        <v>5056</v>
      </c>
      <c r="E183" s="6"/>
      <c r="F183" s="6">
        <v>736</v>
      </c>
      <c r="G183" s="6">
        <v>74</v>
      </c>
      <c r="H183" s="6">
        <v>1714</v>
      </c>
      <c r="I183" s="6">
        <v>1912</v>
      </c>
      <c r="J183" s="6"/>
      <c r="K183" s="6">
        <v>1216</v>
      </c>
      <c r="L183" s="6"/>
      <c r="M183" s="6">
        <v>115</v>
      </c>
      <c r="N183" s="6">
        <v>21821</v>
      </c>
    </row>
    <row r="184" spans="1:17" x14ac:dyDescent="0.2">
      <c r="A184" s="11">
        <v>2010</v>
      </c>
      <c r="B184" s="6">
        <v>10966</v>
      </c>
      <c r="C184" s="6"/>
      <c r="D184" s="6">
        <v>4860</v>
      </c>
      <c r="E184" s="6"/>
      <c r="F184" s="6">
        <v>695</v>
      </c>
      <c r="G184" s="6">
        <v>62</v>
      </c>
      <c r="H184" s="6">
        <v>1075</v>
      </c>
      <c r="I184" s="6">
        <v>1491</v>
      </c>
      <c r="J184" s="6"/>
      <c r="K184" s="6">
        <v>1144</v>
      </c>
      <c r="L184" s="6"/>
      <c r="M184" s="6">
        <v>124</v>
      </c>
      <c r="N184" s="6">
        <v>20417</v>
      </c>
    </row>
    <row r="185" spans="1:17" x14ac:dyDescent="0.2">
      <c r="A185" s="11">
        <v>2011</v>
      </c>
      <c r="B185" s="6">
        <v>10231</v>
      </c>
      <c r="C185" s="6"/>
      <c r="D185" s="6">
        <v>4263</v>
      </c>
      <c r="E185" s="6"/>
      <c r="F185" s="6">
        <v>667</v>
      </c>
      <c r="G185" s="6">
        <v>61</v>
      </c>
      <c r="H185" s="6">
        <v>964</v>
      </c>
      <c r="I185" s="6">
        <v>1688</v>
      </c>
      <c r="J185" s="6"/>
      <c r="K185" s="6">
        <v>1217</v>
      </c>
      <c r="L185" s="6"/>
      <c r="M185" s="6">
        <v>142</v>
      </c>
      <c r="N185" s="6">
        <v>19233</v>
      </c>
    </row>
    <row r="186" spans="1:17" ht="11.4" x14ac:dyDescent="0.2">
      <c r="A186" s="11">
        <v>2012</v>
      </c>
      <c r="B186" s="6">
        <v>10897</v>
      </c>
      <c r="C186" s="29" t="s">
        <v>52</v>
      </c>
      <c r="D186" s="6">
        <v>4469</v>
      </c>
      <c r="E186" s="6"/>
      <c r="F186" s="6">
        <v>629</v>
      </c>
      <c r="G186" s="6">
        <v>45</v>
      </c>
      <c r="H186" s="6">
        <v>786</v>
      </c>
      <c r="I186" s="6">
        <v>1670</v>
      </c>
      <c r="J186" s="6"/>
      <c r="K186" s="6">
        <v>1212</v>
      </c>
      <c r="L186" s="6"/>
      <c r="M186" s="6">
        <v>141</v>
      </c>
      <c r="N186" s="6">
        <v>19849</v>
      </c>
    </row>
    <row r="187" spans="1:17" ht="11.4" x14ac:dyDescent="0.2">
      <c r="A187" s="11">
        <v>2013</v>
      </c>
      <c r="B187" s="6">
        <v>9397</v>
      </c>
      <c r="C187" s="29" t="s">
        <v>52</v>
      </c>
      <c r="D187" s="6">
        <v>3844</v>
      </c>
      <c r="E187" s="29" t="s">
        <v>52</v>
      </c>
      <c r="F187" s="6">
        <v>627</v>
      </c>
      <c r="G187" s="6">
        <v>68</v>
      </c>
      <c r="H187" s="6">
        <v>735</v>
      </c>
      <c r="I187" s="6">
        <v>1590</v>
      </c>
      <c r="J187" s="6"/>
      <c r="K187" s="6">
        <v>1137</v>
      </c>
      <c r="L187" s="6"/>
      <c r="M187" s="6">
        <v>143</v>
      </c>
      <c r="N187" s="6">
        <v>17541</v>
      </c>
    </row>
    <row r="188" spans="1:17" ht="11.4" x14ac:dyDescent="0.2">
      <c r="A188" s="11">
        <v>2014</v>
      </c>
      <c r="B188" s="6">
        <v>8171</v>
      </c>
      <c r="C188" s="29" t="s">
        <v>52</v>
      </c>
      <c r="D188" s="6">
        <v>3217</v>
      </c>
      <c r="E188" s="29" t="s">
        <v>52</v>
      </c>
      <c r="F188" s="6">
        <v>547</v>
      </c>
      <c r="G188" s="6">
        <v>55</v>
      </c>
      <c r="H188" s="6">
        <v>692</v>
      </c>
      <c r="I188" s="6">
        <v>1394</v>
      </c>
      <c r="J188" s="29" t="s">
        <v>52</v>
      </c>
      <c r="K188" s="6">
        <v>928</v>
      </c>
      <c r="L188" s="29" t="s">
        <v>52</v>
      </c>
      <c r="M188" s="6">
        <v>126</v>
      </c>
      <c r="N188" s="6">
        <v>15130</v>
      </c>
    </row>
    <row r="189" spans="1:17" ht="11.4" x14ac:dyDescent="0.2">
      <c r="A189" s="11">
        <v>2015</v>
      </c>
      <c r="B189" s="6">
        <v>9227</v>
      </c>
      <c r="C189" s="29"/>
      <c r="D189" s="6">
        <v>3623</v>
      </c>
      <c r="E189" s="29"/>
      <c r="F189" s="6">
        <v>606</v>
      </c>
      <c r="G189" s="6">
        <v>57</v>
      </c>
      <c r="H189" s="6">
        <v>756</v>
      </c>
      <c r="I189" s="6">
        <v>1604</v>
      </c>
      <c r="J189" s="29"/>
      <c r="K189" s="6">
        <v>1153</v>
      </c>
      <c r="L189" s="29"/>
      <c r="M189" s="6">
        <v>172</v>
      </c>
      <c r="N189" s="6">
        <v>17198</v>
      </c>
    </row>
    <row r="190" spans="1:17" ht="11.4" x14ac:dyDescent="0.2">
      <c r="A190" s="11">
        <v>2016</v>
      </c>
      <c r="B190" s="6">
        <v>8867</v>
      </c>
      <c r="C190" s="29"/>
      <c r="D190" s="6">
        <v>3425</v>
      </c>
      <c r="E190" s="29"/>
      <c r="F190" s="6">
        <v>568</v>
      </c>
      <c r="G190" s="6">
        <v>46</v>
      </c>
      <c r="H190" s="6">
        <v>685</v>
      </c>
      <c r="I190" s="6">
        <v>1566</v>
      </c>
      <c r="J190" s="29"/>
      <c r="K190" s="6">
        <v>1014</v>
      </c>
      <c r="L190" s="29"/>
      <c r="M190" s="6">
        <v>145</v>
      </c>
      <c r="N190" s="6">
        <v>16316</v>
      </c>
    </row>
    <row r="191" spans="1:17" x14ac:dyDescent="0.2">
      <c r="A191" s="11">
        <v>2017</v>
      </c>
      <c r="B191" s="6">
        <v>9287</v>
      </c>
      <c r="C191" s="6"/>
      <c r="D191" s="6">
        <v>3691</v>
      </c>
      <c r="E191" s="6"/>
      <c r="F191" s="6">
        <v>537</v>
      </c>
      <c r="G191" s="6">
        <v>45</v>
      </c>
      <c r="H191" s="6">
        <v>684</v>
      </c>
      <c r="I191" s="6">
        <v>1710</v>
      </c>
      <c r="J191" s="6"/>
      <c r="K191" s="6">
        <v>1237</v>
      </c>
      <c r="L191" s="6"/>
      <c r="M191" s="6">
        <v>196</v>
      </c>
      <c r="N191" s="6">
        <v>17387</v>
      </c>
    </row>
    <row r="192" spans="1:17" s="56" customFormat="1" x14ac:dyDescent="0.2">
      <c r="A192" s="54">
        <v>2018</v>
      </c>
      <c r="B192" s="58">
        <v>8459</v>
      </c>
      <c r="C192" s="58"/>
      <c r="D192" s="58">
        <v>3203</v>
      </c>
      <c r="E192" s="58"/>
      <c r="F192" s="58">
        <v>576</v>
      </c>
      <c r="G192" s="58">
        <v>44</v>
      </c>
      <c r="H192" s="58">
        <v>872</v>
      </c>
      <c r="I192" s="58">
        <v>1826</v>
      </c>
      <c r="J192" s="58"/>
      <c r="K192" s="58">
        <v>1154</v>
      </c>
      <c r="L192" s="58"/>
      <c r="M192" s="58">
        <v>172</v>
      </c>
      <c r="N192" s="58">
        <v>16306</v>
      </c>
      <c r="P192" s="1"/>
      <c r="Q192" s="1"/>
    </row>
    <row r="193" spans="1:16" x14ac:dyDescent="0.2">
      <c r="A193" s="28">
        <v>2019</v>
      </c>
      <c r="B193" s="14">
        <v>7966</v>
      </c>
      <c r="C193" s="14"/>
      <c r="D193" s="14">
        <v>3037</v>
      </c>
      <c r="E193" s="14"/>
      <c r="F193" s="14">
        <v>519</v>
      </c>
      <c r="G193" s="14">
        <v>32</v>
      </c>
      <c r="H193" s="14">
        <v>878</v>
      </c>
      <c r="I193" s="14">
        <v>1876</v>
      </c>
      <c r="J193" s="14"/>
      <c r="K193" s="14">
        <v>1211</v>
      </c>
      <c r="L193" s="14"/>
      <c r="M193" s="14">
        <v>249</v>
      </c>
      <c r="N193" s="14">
        <v>15768</v>
      </c>
    </row>
    <row r="194" spans="1:16" x14ac:dyDescent="0.2">
      <c r="A194" s="1" t="s">
        <v>43</v>
      </c>
    </row>
    <row r="195" spans="1:16" x14ac:dyDescent="0.2">
      <c r="A195" s="1" t="s">
        <v>44</v>
      </c>
    </row>
    <row r="197" spans="1:16" x14ac:dyDescent="0.2">
      <c r="P197" s="16"/>
    </row>
    <row r="198" spans="1:16" x14ac:dyDescent="0.2">
      <c r="P198" s="18"/>
    </row>
    <row r="199" spans="1:16" x14ac:dyDescent="0.2">
      <c r="P199" s="16"/>
    </row>
    <row r="200" spans="1:16" x14ac:dyDescent="0.2">
      <c r="P200" s="21"/>
    </row>
    <row r="201" spans="1:16" x14ac:dyDescent="0.2">
      <c r="P201" s="21"/>
    </row>
    <row r="202" spans="1:16" x14ac:dyDescent="0.2">
      <c r="P202" s="20"/>
    </row>
    <row r="203" spans="1:16" x14ac:dyDescent="0.2">
      <c r="N203" s="18"/>
      <c r="O203" s="20"/>
      <c r="P203" s="19"/>
    </row>
    <row r="204" spans="1:16" x14ac:dyDescent="0.2">
      <c r="N204" s="18"/>
      <c r="O204" s="21"/>
      <c r="P204" s="20"/>
    </row>
    <row r="205" spans="1:16" x14ac:dyDescent="0.2">
      <c r="N205" s="16"/>
      <c r="O205" s="21"/>
    </row>
    <row r="206" spans="1:16" x14ac:dyDescent="0.2">
      <c r="N206" s="17"/>
      <c r="O206" s="19"/>
    </row>
    <row r="207" spans="1:16" x14ac:dyDescent="0.2">
      <c r="N207" s="2"/>
      <c r="O207" s="20"/>
    </row>
  </sheetData>
  <phoneticPr fontId="0" type="noConversion"/>
  <pageMargins left="0.74803149606299213" right="0.74803149606299213" top="0.98425196850393704" bottom="0.98425196850393704" header="0.51181102362204722" footer="0.51181102362204722"/>
  <pageSetup paperSize="9" scale="83" orientation="portrait" r:id="rId1"/>
  <headerFooter alignWithMargins="0"/>
  <rowBreaks count="2" manualBreakCount="2">
    <brk id="69" max="16383" man="1"/>
    <brk id="131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Blad45">
    <tabColor rgb="FF00B0F0"/>
  </sheetPr>
  <dimension ref="A1:AM55"/>
  <sheetViews>
    <sheetView zoomScaleNormal="100" workbookViewId="0">
      <pane xSplit="1" ySplit="2" topLeftCell="W3" activePane="bottomRight" state="frozen"/>
      <selection pane="topRight" activeCell="B1" sqref="B1"/>
      <selection pane="bottomLeft" activeCell="A3" sqref="A3"/>
      <selection pane="bottomRight" activeCell="AL1" sqref="AL1:AL1048576"/>
    </sheetView>
  </sheetViews>
  <sheetFormatPr defaultColWidth="9.109375" defaultRowHeight="11.25" customHeight="1" x14ac:dyDescent="0.2"/>
  <cols>
    <col min="1" max="1" width="18.6640625" style="25" customWidth="1"/>
    <col min="2" max="33" width="7.6640625" style="25" customWidth="1"/>
    <col min="34" max="16384" width="9.109375" style="25"/>
  </cols>
  <sheetData>
    <row r="1" spans="1:39" ht="11.25" customHeight="1" x14ac:dyDescent="0.2">
      <c r="A1" s="24" t="s">
        <v>14</v>
      </c>
      <c r="B1" s="23">
        <v>1985</v>
      </c>
      <c r="C1" s="23">
        <f>B1+1</f>
        <v>1986</v>
      </c>
      <c r="D1" s="23">
        <f t="shared" ref="D1:AB1" si="0">C1+1</f>
        <v>1987</v>
      </c>
      <c r="E1" s="23">
        <f t="shared" si="0"/>
        <v>1988</v>
      </c>
      <c r="F1" s="23">
        <f t="shared" si="0"/>
        <v>1989</v>
      </c>
      <c r="G1" s="23">
        <f t="shared" si="0"/>
        <v>1990</v>
      </c>
      <c r="H1" s="23">
        <f t="shared" si="0"/>
        <v>1991</v>
      </c>
      <c r="I1" s="23">
        <f t="shared" si="0"/>
        <v>1992</v>
      </c>
      <c r="J1" s="23">
        <f t="shared" si="0"/>
        <v>1993</v>
      </c>
      <c r="K1" s="23">
        <f t="shared" si="0"/>
        <v>1994</v>
      </c>
      <c r="L1" s="23">
        <f t="shared" si="0"/>
        <v>1995</v>
      </c>
      <c r="M1" s="23">
        <f t="shared" si="0"/>
        <v>1996</v>
      </c>
      <c r="N1" s="23">
        <f t="shared" si="0"/>
        <v>1997</v>
      </c>
      <c r="O1" s="23">
        <f t="shared" si="0"/>
        <v>1998</v>
      </c>
      <c r="P1" s="23">
        <f t="shared" si="0"/>
        <v>1999</v>
      </c>
      <c r="Q1" s="23">
        <f t="shared" si="0"/>
        <v>2000</v>
      </c>
      <c r="R1" s="23">
        <f t="shared" si="0"/>
        <v>2001</v>
      </c>
      <c r="S1" s="23">
        <f t="shared" si="0"/>
        <v>2002</v>
      </c>
      <c r="T1" s="23">
        <f t="shared" si="0"/>
        <v>2003</v>
      </c>
      <c r="U1" s="23">
        <f t="shared" si="0"/>
        <v>2004</v>
      </c>
      <c r="V1" s="23">
        <f t="shared" si="0"/>
        <v>2005</v>
      </c>
      <c r="W1" s="23">
        <f t="shared" si="0"/>
        <v>2006</v>
      </c>
      <c r="X1" s="23">
        <f t="shared" si="0"/>
        <v>2007</v>
      </c>
      <c r="Y1" s="23">
        <f t="shared" si="0"/>
        <v>2008</v>
      </c>
      <c r="Z1" s="23">
        <f t="shared" si="0"/>
        <v>2009</v>
      </c>
      <c r="AA1" s="23">
        <f t="shared" si="0"/>
        <v>2010</v>
      </c>
      <c r="AB1" s="23">
        <f t="shared" si="0"/>
        <v>2011</v>
      </c>
      <c r="AC1" s="23">
        <f>AB1+1</f>
        <v>2012</v>
      </c>
      <c r="AD1" s="23"/>
      <c r="AE1" s="23">
        <f>AC1+1</f>
        <v>2013</v>
      </c>
      <c r="AF1" s="22">
        <v>2014</v>
      </c>
      <c r="AG1" s="22">
        <v>2015</v>
      </c>
      <c r="AH1" s="22">
        <v>2016</v>
      </c>
      <c r="AI1" s="22">
        <v>2017</v>
      </c>
      <c r="AJ1" s="22"/>
      <c r="AK1" s="22">
        <v>2018</v>
      </c>
      <c r="AL1" s="27" t="s">
        <v>55</v>
      </c>
    </row>
    <row r="3" spans="1:39" s="22" customFormat="1" ht="11.25" customHeight="1" x14ac:dyDescent="0.2">
      <c r="A3" s="22" t="s">
        <v>19</v>
      </c>
      <c r="B3" s="31">
        <f>SUM(B5:B32)-B6-B18-B21</f>
        <v>8358139</v>
      </c>
      <c r="C3" s="31">
        <f t="shared" ref="C3:AB3" si="1">SUM(C5:C32)-C6-C18-C21</f>
        <v>8381515</v>
      </c>
      <c r="D3" s="31">
        <f t="shared" si="1"/>
        <v>8414083</v>
      </c>
      <c r="E3" s="31">
        <f t="shared" si="1"/>
        <v>8458888</v>
      </c>
      <c r="F3" s="31">
        <f t="shared" si="1"/>
        <v>8527036</v>
      </c>
      <c r="G3" s="31">
        <f t="shared" si="1"/>
        <v>8590630</v>
      </c>
      <c r="H3" s="31">
        <f t="shared" si="1"/>
        <v>8644119</v>
      </c>
      <c r="I3" s="31">
        <f t="shared" si="1"/>
        <v>8692013</v>
      </c>
      <c r="J3" s="31">
        <f t="shared" si="1"/>
        <v>8745109</v>
      </c>
      <c r="K3" s="31">
        <f t="shared" si="1"/>
        <v>8816381</v>
      </c>
      <c r="L3" s="31">
        <f t="shared" si="1"/>
        <v>8837496</v>
      </c>
      <c r="M3" s="31">
        <f t="shared" si="1"/>
        <v>8844499</v>
      </c>
      <c r="N3" s="31">
        <f t="shared" si="1"/>
        <v>8847625</v>
      </c>
      <c r="O3" s="31">
        <f t="shared" si="1"/>
        <v>8854322</v>
      </c>
      <c r="P3" s="31">
        <f t="shared" si="1"/>
        <v>8861426</v>
      </c>
      <c r="Q3" s="31">
        <f t="shared" si="1"/>
        <v>8882792</v>
      </c>
      <c r="R3" s="31">
        <f t="shared" si="1"/>
        <v>8909128</v>
      </c>
      <c r="S3" s="31">
        <f t="shared" si="1"/>
        <v>8940788</v>
      </c>
      <c r="T3" s="31">
        <f t="shared" si="1"/>
        <v>8975670</v>
      </c>
      <c r="U3" s="31">
        <f t="shared" si="1"/>
        <v>9011392</v>
      </c>
      <c r="V3" s="31">
        <f t="shared" si="1"/>
        <v>9047752</v>
      </c>
      <c r="W3" s="31">
        <f t="shared" si="1"/>
        <v>9113257</v>
      </c>
      <c r="X3" s="31">
        <f t="shared" si="1"/>
        <v>9182927</v>
      </c>
      <c r="Y3" s="31">
        <f t="shared" si="1"/>
        <v>9256347</v>
      </c>
      <c r="Z3" s="31">
        <f t="shared" si="1"/>
        <v>9340682</v>
      </c>
      <c r="AA3" s="31">
        <f t="shared" si="1"/>
        <v>9415570</v>
      </c>
      <c r="AB3" s="31">
        <f t="shared" si="1"/>
        <v>9482855</v>
      </c>
      <c r="AC3" s="31">
        <v>9555893</v>
      </c>
      <c r="AD3" s="31"/>
      <c r="AE3" s="31">
        <f>SUM(AE5:AE32)-AE6-AE18-AE21</f>
        <v>9644864</v>
      </c>
      <c r="AF3" s="31">
        <v>9747355</v>
      </c>
      <c r="AG3" s="31">
        <f>SUM(AG5:AG32)-AG6-AG18-AG21</f>
        <v>9851017</v>
      </c>
      <c r="AH3" s="31">
        <f>SUM(AH5:AH32)-AH6-AH18-AH21</f>
        <v>9995153</v>
      </c>
      <c r="AI3" s="31">
        <f>SUM(AI5:AI32)-AI6-AI18-AI21</f>
        <v>10120242</v>
      </c>
      <c r="AJ3" s="31"/>
      <c r="AK3" s="31">
        <f>SUM(AK5:AK32)-AK6-AK18-AK21</f>
        <v>10230185</v>
      </c>
      <c r="AL3" s="31">
        <f>SUM(AL5:AL32)-AL6-AL18-AL21</f>
        <v>10327589</v>
      </c>
    </row>
    <row r="4" spans="1:39" s="22" customFormat="1" ht="11.25" customHeight="1" x14ac:dyDescent="0.25">
      <c r="B4" s="40"/>
      <c r="C4" s="40"/>
      <c r="D4" s="40"/>
      <c r="E4" s="40"/>
      <c r="F4" s="40"/>
      <c r="G4" s="40"/>
      <c r="H4" s="40"/>
      <c r="I4" s="40"/>
      <c r="J4" s="40"/>
      <c r="K4" s="40"/>
      <c r="L4" s="40"/>
      <c r="M4" s="40"/>
      <c r="N4" s="40"/>
      <c r="O4" s="40"/>
      <c r="P4" s="40"/>
      <c r="Q4" s="40"/>
      <c r="R4" s="40"/>
      <c r="S4" s="40"/>
      <c r="T4" s="40"/>
      <c r="U4" s="40"/>
      <c r="V4" s="40"/>
      <c r="W4" s="40"/>
      <c r="X4" s="40"/>
      <c r="Y4" s="40"/>
      <c r="Z4" s="40"/>
      <c r="AA4" s="40"/>
      <c r="AB4" s="40"/>
      <c r="AC4" s="40"/>
      <c r="AD4" s="40"/>
      <c r="AE4" s="25"/>
      <c r="AH4" s="40"/>
      <c r="AI4" s="40"/>
      <c r="AJ4" s="40"/>
      <c r="AK4"/>
    </row>
    <row r="5" spans="1:39" ht="11.25" customHeight="1" x14ac:dyDescent="0.2">
      <c r="A5" s="25" t="s">
        <v>20</v>
      </c>
      <c r="B5" s="32">
        <v>1578299</v>
      </c>
      <c r="C5" s="32">
        <v>1593333</v>
      </c>
      <c r="D5" s="32">
        <v>1606157</v>
      </c>
      <c r="E5" s="32">
        <v>1617038</v>
      </c>
      <c r="F5" s="32">
        <v>1629631</v>
      </c>
      <c r="G5" s="32">
        <v>1641669</v>
      </c>
      <c r="H5" s="32">
        <v>1654511</v>
      </c>
      <c r="I5" s="32">
        <v>1669840</v>
      </c>
      <c r="J5" s="32">
        <v>1686230</v>
      </c>
      <c r="K5" s="32">
        <v>1708502</v>
      </c>
      <c r="L5" s="32">
        <v>1725756</v>
      </c>
      <c r="M5" s="32">
        <v>1744330</v>
      </c>
      <c r="N5" s="25">
        <v>1762924</v>
      </c>
      <c r="O5" s="25">
        <v>1783440</v>
      </c>
      <c r="P5" s="25">
        <v>1803377</v>
      </c>
      <c r="Q5" s="25">
        <v>1823210</v>
      </c>
      <c r="R5" s="25">
        <v>1838882</v>
      </c>
      <c r="S5" s="25">
        <v>1850467</v>
      </c>
      <c r="T5" s="25">
        <v>1860872</v>
      </c>
      <c r="U5" s="25">
        <v>1872900</v>
      </c>
      <c r="V5" s="25">
        <v>1889945</v>
      </c>
      <c r="W5" s="25">
        <v>1918104</v>
      </c>
      <c r="X5" s="25">
        <v>1949516</v>
      </c>
      <c r="Y5" s="25">
        <v>1981263</v>
      </c>
      <c r="Z5" s="25">
        <v>2019182</v>
      </c>
      <c r="AA5" s="27">
        <v>2054343</v>
      </c>
      <c r="AB5" s="27">
        <v>2091473</v>
      </c>
      <c r="AC5" s="27">
        <v>2127006</v>
      </c>
      <c r="AD5" s="27"/>
      <c r="AE5" s="27">
        <v>2163042</v>
      </c>
      <c r="AF5" s="41">
        <v>2198044</v>
      </c>
      <c r="AG5" s="43">
        <v>2231439</v>
      </c>
      <c r="AH5" s="27">
        <v>2269060</v>
      </c>
      <c r="AI5" s="27">
        <v>2308143</v>
      </c>
      <c r="AJ5" s="27"/>
      <c r="AK5" s="43">
        <v>2344124</v>
      </c>
      <c r="AL5" s="27">
        <v>2377081</v>
      </c>
      <c r="AM5" s="27"/>
    </row>
    <row r="6" spans="1:39" s="26" customFormat="1" ht="11.25" customHeight="1" x14ac:dyDescent="0.2">
      <c r="A6" s="26" t="s">
        <v>53</v>
      </c>
      <c r="B6" s="39">
        <v>659030</v>
      </c>
      <c r="C6" s="39">
        <v>663217</v>
      </c>
      <c r="D6" s="39">
        <v>666810</v>
      </c>
      <c r="E6" s="39">
        <v>669485</v>
      </c>
      <c r="F6" s="39">
        <v>672187</v>
      </c>
      <c r="G6" s="39">
        <v>674452</v>
      </c>
      <c r="H6" s="39">
        <v>679364</v>
      </c>
      <c r="I6" s="39">
        <v>684576</v>
      </c>
      <c r="J6" s="39">
        <v>692954</v>
      </c>
      <c r="K6" s="39">
        <v>703627</v>
      </c>
      <c r="L6" s="39">
        <v>711119</v>
      </c>
      <c r="M6" s="39">
        <v>718462</v>
      </c>
      <c r="N6" s="26">
        <v>727339</v>
      </c>
      <c r="O6" s="26">
        <v>736113</v>
      </c>
      <c r="P6" s="26">
        <v>743703</v>
      </c>
      <c r="Q6" s="26">
        <v>750348</v>
      </c>
      <c r="R6" s="26">
        <v>754948</v>
      </c>
      <c r="S6" s="26">
        <v>758148</v>
      </c>
      <c r="T6" s="26">
        <v>761721</v>
      </c>
      <c r="U6" s="26">
        <v>765044</v>
      </c>
      <c r="V6" s="26">
        <v>771038</v>
      </c>
      <c r="W6" s="26">
        <v>782885</v>
      </c>
      <c r="X6" s="26">
        <v>795163</v>
      </c>
      <c r="Y6" s="26">
        <v>810120</v>
      </c>
      <c r="Z6" s="26">
        <v>829417</v>
      </c>
      <c r="AA6" s="42">
        <v>847073</v>
      </c>
      <c r="AB6" s="42">
        <v>864324</v>
      </c>
      <c r="AC6" s="42">
        <v>881235</v>
      </c>
      <c r="AD6" s="42"/>
      <c r="AE6" s="42">
        <v>897700</v>
      </c>
      <c r="AF6" s="41">
        <v>911989</v>
      </c>
      <c r="AG6" s="43">
        <v>923516</v>
      </c>
      <c r="AH6" s="42">
        <v>935619</v>
      </c>
      <c r="AI6" s="42">
        <v>949761</v>
      </c>
      <c r="AJ6" s="42"/>
      <c r="AK6" s="43">
        <v>962154</v>
      </c>
      <c r="AL6" s="27">
        <v>974073</v>
      </c>
      <c r="AM6" s="27"/>
    </row>
    <row r="7" spans="1:39" ht="11.25" customHeight="1" x14ac:dyDescent="0.2">
      <c r="A7" s="25" t="s">
        <v>21</v>
      </c>
      <c r="B7" s="39">
        <v>251852</v>
      </c>
      <c r="C7" s="39">
        <v>254938</v>
      </c>
      <c r="D7" s="39">
        <v>257739</v>
      </c>
      <c r="E7" s="39">
        <v>260476</v>
      </c>
      <c r="F7" s="39">
        <v>264738</v>
      </c>
      <c r="G7" s="39">
        <v>268835</v>
      </c>
      <c r="H7" s="39">
        <v>273918</v>
      </c>
      <c r="I7" s="39">
        <v>278610</v>
      </c>
      <c r="J7" s="39">
        <v>283006</v>
      </c>
      <c r="K7" s="39">
        <v>286642</v>
      </c>
      <c r="L7" s="39">
        <v>288475</v>
      </c>
      <c r="M7" s="39">
        <v>289153</v>
      </c>
      <c r="N7" s="26">
        <v>290473</v>
      </c>
      <c r="O7" s="26">
        <v>291413</v>
      </c>
      <c r="P7" s="26">
        <v>292415</v>
      </c>
      <c r="Q7" s="26">
        <v>294196</v>
      </c>
      <c r="R7" s="26">
        <v>296627</v>
      </c>
      <c r="S7" s="26">
        <v>298655</v>
      </c>
      <c r="T7" s="26">
        <v>300495</v>
      </c>
      <c r="U7" s="26">
        <v>302564</v>
      </c>
      <c r="V7" s="26">
        <v>304367</v>
      </c>
      <c r="W7" s="26">
        <v>319925</v>
      </c>
      <c r="X7" s="26">
        <v>323270</v>
      </c>
      <c r="Y7" s="26">
        <v>327188</v>
      </c>
      <c r="Z7" s="26">
        <v>331898</v>
      </c>
      <c r="AA7" s="42">
        <v>335882</v>
      </c>
      <c r="AB7" s="42">
        <v>338630</v>
      </c>
      <c r="AC7" s="27">
        <v>341977</v>
      </c>
      <c r="AD7" s="27"/>
      <c r="AE7" s="27">
        <v>345481</v>
      </c>
      <c r="AF7" s="41">
        <v>348942</v>
      </c>
      <c r="AG7" s="43">
        <v>354164</v>
      </c>
      <c r="AH7" s="27">
        <v>361373</v>
      </c>
      <c r="AI7" s="27">
        <v>368971</v>
      </c>
      <c r="AJ7" s="27"/>
      <c r="AK7" s="43">
        <v>376354</v>
      </c>
      <c r="AL7" s="27">
        <v>383713</v>
      </c>
      <c r="AM7" s="27"/>
    </row>
    <row r="8" spans="1:39" ht="11.25" customHeight="1" x14ac:dyDescent="0.2">
      <c r="A8" s="25" t="s">
        <v>22</v>
      </c>
      <c r="B8" s="32">
        <v>249701</v>
      </c>
      <c r="C8" s="32">
        <v>249479</v>
      </c>
      <c r="D8" s="32">
        <v>250073</v>
      </c>
      <c r="E8" s="32">
        <v>251423</v>
      </c>
      <c r="F8" s="32">
        <v>253363</v>
      </c>
      <c r="G8" s="32">
        <v>255636</v>
      </c>
      <c r="H8" s="32">
        <v>256818</v>
      </c>
      <c r="I8" s="32">
        <v>257858</v>
      </c>
      <c r="J8" s="32">
        <v>259199</v>
      </c>
      <c r="K8" s="32">
        <v>259793</v>
      </c>
      <c r="L8" s="32">
        <v>258700</v>
      </c>
      <c r="M8" s="32">
        <v>257383</v>
      </c>
      <c r="N8" s="25">
        <v>256870</v>
      </c>
      <c r="O8" s="25">
        <v>256269</v>
      </c>
      <c r="P8" s="25">
        <v>255890</v>
      </c>
      <c r="Q8" s="25">
        <v>256033</v>
      </c>
      <c r="R8" s="25">
        <v>257220</v>
      </c>
      <c r="S8" s="25">
        <v>259006</v>
      </c>
      <c r="T8" s="25">
        <v>260380</v>
      </c>
      <c r="U8" s="25">
        <v>261070</v>
      </c>
      <c r="V8" s="25">
        <v>261895</v>
      </c>
      <c r="W8" s="25">
        <v>263099</v>
      </c>
      <c r="X8" s="25">
        <v>265190</v>
      </c>
      <c r="Y8" s="25">
        <v>267524</v>
      </c>
      <c r="Z8" s="25">
        <v>269053</v>
      </c>
      <c r="AA8" s="27">
        <v>270738</v>
      </c>
      <c r="AB8" s="27">
        <v>272563</v>
      </c>
      <c r="AC8" s="27">
        <v>274723</v>
      </c>
      <c r="AD8" s="27"/>
      <c r="AE8" s="27">
        <v>277569</v>
      </c>
      <c r="AF8" s="41">
        <v>280666</v>
      </c>
      <c r="AG8" s="43">
        <v>283712</v>
      </c>
      <c r="AH8" s="27">
        <v>288097</v>
      </c>
      <c r="AI8" s="27">
        <v>291341</v>
      </c>
      <c r="AJ8" s="27"/>
      <c r="AK8" s="43">
        <v>294695</v>
      </c>
      <c r="AL8" s="27">
        <v>297540</v>
      </c>
      <c r="AM8" s="27"/>
    </row>
    <row r="9" spans="1:39" ht="11.25" customHeight="1" x14ac:dyDescent="0.2">
      <c r="A9" s="25" t="s">
        <v>23</v>
      </c>
      <c r="B9" s="32">
        <v>393585</v>
      </c>
      <c r="C9" s="32">
        <v>394753</v>
      </c>
      <c r="D9" s="32">
        <v>395580</v>
      </c>
      <c r="E9" s="32">
        <v>396919</v>
      </c>
      <c r="F9" s="32">
        <v>399506</v>
      </c>
      <c r="G9" s="32">
        <v>403011</v>
      </c>
      <c r="H9" s="32">
        <v>406100</v>
      </c>
      <c r="I9" s="32">
        <v>408268</v>
      </c>
      <c r="J9" s="32">
        <v>411212</v>
      </c>
      <c r="K9" s="32">
        <v>415603</v>
      </c>
      <c r="L9" s="32">
        <v>416443</v>
      </c>
      <c r="M9" s="32">
        <v>415659</v>
      </c>
      <c r="N9" s="25">
        <v>414360</v>
      </c>
      <c r="O9" s="25">
        <v>412411</v>
      </c>
      <c r="P9" s="25">
        <v>411320</v>
      </c>
      <c r="Q9" s="25">
        <v>411345</v>
      </c>
      <c r="R9" s="25">
        <v>412363</v>
      </c>
      <c r="S9" s="25">
        <v>413438</v>
      </c>
      <c r="T9" s="25">
        <v>414897</v>
      </c>
      <c r="U9" s="25">
        <v>415990</v>
      </c>
      <c r="V9" s="25">
        <v>416303</v>
      </c>
      <c r="W9" s="25">
        <v>417966</v>
      </c>
      <c r="X9" s="25">
        <v>420809</v>
      </c>
      <c r="Y9" s="25">
        <v>423169</v>
      </c>
      <c r="Z9" s="25">
        <v>427106</v>
      </c>
      <c r="AA9" s="27">
        <v>429642</v>
      </c>
      <c r="AB9" s="27">
        <v>431075</v>
      </c>
      <c r="AC9" s="27">
        <v>433784</v>
      </c>
      <c r="AD9" s="27"/>
      <c r="AE9" s="27">
        <v>437848</v>
      </c>
      <c r="AF9" s="41">
        <v>442105</v>
      </c>
      <c r="AG9" s="43">
        <v>445661</v>
      </c>
      <c r="AH9" s="27">
        <v>452105</v>
      </c>
      <c r="AI9" s="27">
        <v>457496</v>
      </c>
      <c r="AJ9" s="27"/>
      <c r="AK9" s="43">
        <v>461583</v>
      </c>
      <c r="AL9" s="27">
        <v>465495</v>
      </c>
      <c r="AM9" s="27"/>
    </row>
    <row r="10" spans="1:39" ht="11.25" customHeight="1" x14ac:dyDescent="0.2">
      <c r="B10" s="32"/>
      <c r="C10" s="32"/>
      <c r="D10" s="32"/>
      <c r="E10" s="32"/>
      <c r="F10" s="32"/>
      <c r="G10" s="32"/>
      <c r="H10" s="32"/>
      <c r="I10" s="32"/>
      <c r="J10" s="32"/>
      <c r="K10" s="32"/>
      <c r="L10" s="32"/>
      <c r="M10" s="32"/>
      <c r="AA10" s="27"/>
      <c r="AB10" s="27"/>
      <c r="AC10" s="27"/>
      <c r="AD10" s="27"/>
      <c r="AE10" s="27"/>
      <c r="AF10" s="41"/>
      <c r="AG10" s="43"/>
      <c r="AH10" s="27"/>
      <c r="AI10" s="27"/>
      <c r="AJ10" s="27"/>
      <c r="AK10" s="43"/>
      <c r="AL10" s="27"/>
      <c r="AM10" s="27"/>
    </row>
    <row r="11" spans="1:39" ht="11.25" customHeight="1" x14ac:dyDescent="0.2">
      <c r="A11" s="25" t="s">
        <v>24</v>
      </c>
      <c r="B11" s="32">
        <v>316525</v>
      </c>
      <c r="C11" s="32">
        <v>317212</v>
      </c>
      <c r="D11" s="32">
        <v>318404</v>
      </c>
      <c r="E11" s="32">
        <v>320239</v>
      </c>
      <c r="F11" s="32">
        <v>323065</v>
      </c>
      <c r="G11" s="32">
        <v>325163</v>
      </c>
      <c r="H11" s="32">
        <v>326653</v>
      </c>
      <c r="I11" s="32">
        <v>326852</v>
      </c>
      <c r="J11" s="32">
        <v>327920</v>
      </c>
      <c r="K11" s="32">
        <v>329406</v>
      </c>
      <c r="L11" s="32">
        <v>329595</v>
      </c>
      <c r="M11" s="32">
        <v>328726</v>
      </c>
      <c r="N11" s="25">
        <v>328068</v>
      </c>
      <c r="O11" s="25">
        <v>328059</v>
      </c>
      <c r="P11" s="25">
        <v>327266</v>
      </c>
      <c r="Q11" s="25">
        <v>327829</v>
      </c>
      <c r="R11" s="25">
        <v>327824</v>
      </c>
      <c r="S11" s="25">
        <v>327971</v>
      </c>
      <c r="T11" s="25">
        <v>328659</v>
      </c>
      <c r="U11" s="25">
        <v>329297</v>
      </c>
      <c r="V11" s="25">
        <v>330179</v>
      </c>
      <c r="W11" s="25">
        <v>331539</v>
      </c>
      <c r="X11" s="25">
        <v>333610</v>
      </c>
      <c r="Y11" s="25">
        <v>335246</v>
      </c>
      <c r="Z11" s="25">
        <v>336044</v>
      </c>
      <c r="AA11" s="27">
        <v>336866</v>
      </c>
      <c r="AB11" s="27">
        <v>337896</v>
      </c>
      <c r="AC11" s="27">
        <v>339116</v>
      </c>
      <c r="AD11" s="27"/>
      <c r="AE11" s="27">
        <v>341235</v>
      </c>
      <c r="AF11" s="41">
        <v>344262</v>
      </c>
      <c r="AG11" s="43">
        <v>347837</v>
      </c>
      <c r="AH11" s="27">
        <v>352735</v>
      </c>
      <c r="AI11" s="27">
        <v>357237</v>
      </c>
      <c r="AJ11" s="27"/>
      <c r="AK11" s="43">
        <v>360825</v>
      </c>
      <c r="AL11" s="27">
        <v>363599</v>
      </c>
      <c r="AM11" s="27"/>
    </row>
    <row r="12" spans="1:39" ht="11.25" customHeight="1" x14ac:dyDescent="0.2">
      <c r="A12" s="25" t="s">
        <v>25</v>
      </c>
      <c r="B12" s="25">
        <v>173972</v>
      </c>
      <c r="C12" s="25">
        <v>173853</v>
      </c>
      <c r="D12" s="25">
        <v>174116</v>
      </c>
      <c r="E12" s="25">
        <v>175427</v>
      </c>
      <c r="F12" s="25">
        <v>176589</v>
      </c>
      <c r="G12" s="25">
        <v>177882</v>
      </c>
      <c r="H12" s="25">
        <v>178612</v>
      </c>
      <c r="I12" s="25">
        <v>178961</v>
      </c>
      <c r="J12" s="25">
        <v>179649</v>
      </c>
      <c r="K12" s="25">
        <v>180747</v>
      </c>
      <c r="L12" s="25">
        <v>180377</v>
      </c>
      <c r="M12" s="25">
        <v>179655</v>
      </c>
      <c r="N12" s="25">
        <v>179021</v>
      </c>
      <c r="O12" s="25">
        <v>178078</v>
      </c>
      <c r="P12" s="25">
        <v>177149</v>
      </c>
      <c r="Q12" s="25">
        <v>176639</v>
      </c>
      <c r="R12" s="25">
        <v>176582</v>
      </c>
      <c r="S12" s="25">
        <v>176978</v>
      </c>
      <c r="T12" s="25">
        <v>177448</v>
      </c>
      <c r="U12" s="25">
        <v>178285</v>
      </c>
      <c r="V12" s="25">
        <v>178443</v>
      </c>
      <c r="W12" s="25">
        <v>179635</v>
      </c>
      <c r="X12" s="25">
        <v>180787</v>
      </c>
      <c r="Y12" s="25">
        <v>182224</v>
      </c>
      <c r="Z12" s="25">
        <v>183162</v>
      </c>
      <c r="AA12" s="25">
        <v>183940</v>
      </c>
      <c r="AB12" s="25">
        <v>184654</v>
      </c>
      <c r="AC12" s="27">
        <v>185887</v>
      </c>
      <c r="AD12" s="27"/>
      <c r="AE12" s="27">
        <v>187156</v>
      </c>
      <c r="AF12" s="41">
        <v>189128</v>
      </c>
      <c r="AG12" s="43">
        <v>191369</v>
      </c>
      <c r="AH12" s="27">
        <v>194628</v>
      </c>
      <c r="AI12" s="27">
        <v>197519</v>
      </c>
      <c r="AJ12" s="27"/>
      <c r="AK12" s="43">
        <v>199886</v>
      </c>
      <c r="AL12" s="27">
        <v>201469</v>
      </c>
      <c r="AM12" s="27"/>
    </row>
    <row r="13" spans="1:39" ht="11.25" customHeight="1" x14ac:dyDescent="0.2">
      <c r="A13" s="25" t="s">
        <v>26</v>
      </c>
      <c r="B13" s="32">
        <v>238176</v>
      </c>
      <c r="C13" s="32">
        <v>237417</v>
      </c>
      <c r="D13" s="32">
        <v>237356</v>
      </c>
      <c r="E13" s="32">
        <v>237781</v>
      </c>
      <c r="F13" s="32">
        <v>239564</v>
      </c>
      <c r="G13" s="32">
        <v>241102</v>
      </c>
      <c r="H13" s="32">
        <v>241883</v>
      </c>
      <c r="I13" s="32">
        <v>241912</v>
      </c>
      <c r="J13" s="32">
        <v>242528</v>
      </c>
      <c r="K13" s="32">
        <v>244057</v>
      </c>
      <c r="L13" s="32">
        <v>243372</v>
      </c>
      <c r="M13" s="32">
        <v>241896</v>
      </c>
      <c r="N13" s="25">
        <v>240160</v>
      </c>
      <c r="O13" s="25">
        <v>238104</v>
      </c>
      <c r="P13" s="25">
        <v>236501</v>
      </c>
      <c r="Q13" s="25">
        <v>235391</v>
      </c>
      <c r="R13" s="25">
        <v>234697</v>
      </c>
      <c r="S13" s="25">
        <v>234627</v>
      </c>
      <c r="T13" s="25">
        <v>234886</v>
      </c>
      <c r="U13" s="25">
        <v>234496</v>
      </c>
      <c r="V13" s="25">
        <v>233944</v>
      </c>
      <c r="W13" s="25">
        <v>233776</v>
      </c>
      <c r="X13" s="25">
        <v>233834</v>
      </c>
      <c r="Y13" s="25">
        <v>233397</v>
      </c>
      <c r="Z13" s="25">
        <v>233639</v>
      </c>
      <c r="AA13" s="27">
        <v>233536</v>
      </c>
      <c r="AB13" s="27">
        <v>233090</v>
      </c>
      <c r="AC13" s="27">
        <v>233548</v>
      </c>
      <c r="AD13" s="27"/>
      <c r="AE13" s="27">
        <v>233874</v>
      </c>
      <c r="AF13" s="41">
        <v>235598</v>
      </c>
      <c r="AG13" s="43">
        <v>237679</v>
      </c>
      <c r="AH13" s="27">
        <v>242301</v>
      </c>
      <c r="AI13" s="27">
        <v>243536</v>
      </c>
      <c r="AJ13" s="27"/>
      <c r="AK13" s="43">
        <v>244670</v>
      </c>
      <c r="AL13" s="27">
        <v>245446</v>
      </c>
      <c r="AM13" s="27"/>
    </row>
    <row r="14" spans="1:39" ht="11.25" customHeight="1" x14ac:dyDescent="0.2">
      <c r="A14" s="25" t="s">
        <v>27</v>
      </c>
      <c r="B14" s="32">
        <v>56144</v>
      </c>
      <c r="C14" s="32">
        <v>56174</v>
      </c>
      <c r="D14" s="32">
        <v>56269</v>
      </c>
      <c r="E14" s="32">
        <v>56383</v>
      </c>
      <c r="F14" s="32">
        <v>56840</v>
      </c>
      <c r="G14" s="32">
        <v>57108</v>
      </c>
      <c r="H14" s="32">
        <v>57383</v>
      </c>
      <c r="I14" s="32">
        <v>57578</v>
      </c>
      <c r="J14" s="32">
        <v>57751</v>
      </c>
      <c r="K14" s="32">
        <v>58237</v>
      </c>
      <c r="L14" s="32">
        <v>58120</v>
      </c>
      <c r="M14" s="32">
        <v>57971</v>
      </c>
      <c r="N14" s="25">
        <v>57791</v>
      </c>
      <c r="O14" s="25">
        <v>57643</v>
      </c>
      <c r="P14" s="25">
        <v>57428</v>
      </c>
      <c r="Q14" s="25">
        <v>57313</v>
      </c>
      <c r="R14" s="25">
        <v>57412</v>
      </c>
      <c r="S14" s="25">
        <v>57381</v>
      </c>
      <c r="T14" s="25">
        <v>57535</v>
      </c>
      <c r="U14" s="25">
        <v>57661</v>
      </c>
      <c r="V14" s="25">
        <v>57488</v>
      </c>
      <c r="W14" s="25">
        <v>57297</v>
      </c>
      <c r="X14" s="25">
        <v>57122</v>
      </c>
      <c r="Y14" s="25">
        <v>57004</v>
      </c>
      <c r="Z14" s="25">
        <v>57221</v>
      </c>
      <c r="AA14" s="27">
        <v>57269</v>
      </c>
      <c r="AB14" s="27">
        <v>57308</v>
      </c>
      <c r="AC14" s="27">
        <v>57241</v>
      </c>
      <c r="AD14" s="27"/>
      <c r="AE14" s="27">
        <v>57161</v>
      </c>
      <c r="AF14" s="41">
        <v>57255</v>
      </c>
      <c r="AG14" s="43">
        <v>57391</v>
      </c>
      <c r="AH14" s="27">
        <v>58003</v>
      </c>
      <c r="AI14" s="27">
        <v>58595</v>
      </c>
      <c r="AJ14" s="27"/>
      <c r="AK14" s="43">
        <v>59249</v>
      </c>
      <c r="AL14" s="27">
        <v>59686</v>
      </c>
      <c r="AM14" s="27"/>
    </row>
    <row r="15" spans="1:39" ht="11.25" customHeight="1" x14ac:dyDescent="0.2">
      <c r="A15" s="25" t="s">
        <v>28</v>
      </c>
      <c r="B15" s="32">
        <v>150959</v>
      </c>
      <c r="C15" s="32">
        <v>150258</v>
      </c>
      <c r="D15" s="32">
        <v>149600</v>
      </c>
      <c r="E15" s="32">
        <v>149544</v>
      </c>
      <c r="F15" s="32">
        <v>149960</v>
      </c>
      <c r="G15" s="32">
        <v>150564</v>
      </c>
      <c r="H15" s="32">
        <v>151168</v>
      </c>
      <c r="I15" s="32">
        <v>151266</v>
      </c>
      <c r="J15" s="32">
        <v>151853</v>
      </c>
      <c r="K15" s="32">
        <v>153016</v>
      </c>
      <c r="L15" s="32">
        <v>152737</v>
      </c>
      <c r="M15" s="32">
        <v>151972</v>
      </c>
      <c r="N15" s="25">
        <v>151692</v>
      </c>
      <c r="O15" s="25">
        <v>151414</v>
      </c>
      <c r="P15" s="25">
        <v>150625</v>
      </c>
      <c r="Q15" s="25">
        <v>150392</v>
      </c>
      <c r="R15" s="25">
        <v>150017</v>
      </c>
      <c r="S15" s="25">
        <v>149875</v>
      </c>
      <c r="T15" s="25">
        <v>149889</v>
      </c>
      <c r="U15" s="25">
        <v>150335</v>
      </c>
      <c r="V15" s="25">
        <v>150696</v>
      </c>
      <c r="W15" s="25">
        <v>151436</v>
      </c>
      <c r="X15" s="25">
        <v>151900</v>
      </c>
      <c r="Y15" s="25">
        <v>152259</v>
      </c>
      <c r="Z15" s="25">
        <v>152591</v>
      </c>
      <c r="AA15" s="27">
        <v>153227</v>
      </c>
      <c r="AB15" s="27">
        <v>152979</v>
      </c>
      <c r="AC15" s="27">
        <v>152315</v>
      </c>
      <c r="AD15" s="27"/>
      <c r="AE15" s="27">
        <v>152757</v>
      </c>
      <c r="AF15" s="41">
        <v>154157</v>
      </c>
      <c r="AG15" s="43">
        <v>156253</v>
      </c>
      <c r="AH15" s="27">
        <v>158453</v>
      </c>
      <c r="AI15" s="27">
        <v>159371</v>
      </c>
      <c r="AJ15" s="27"/>
      <c r="AK15" s="43">
        <v>159684</v>
      </c>
      <c r="AL15" s="27">
        <v>159606</v>
      </c>
      <c r="AM15" s="27"/>
    </row>
    <row r="16" spans="1:39" ht="11.25" customHeight="1" x14ac:dyDescent="0.2">
      <c r="B16" s="32"/>
      <c r="C16" s="32"/>
      <c r="D16" s="32"/>
      <c r="E16" s="32"/>
      <c r="F16" s="32"/>
      <c r="G16" s="32"/>
      <c r="H16" s="32"/>
      <c r="I16" s="32"/>
      <c r="J16" s="32"/>
      <c r="K16" s="32"/>
      <c r="L16" s="32"/>
      <c r="M16" s="32"/>
      <c r="AA16" s="27"/>
      <c r="AB16" s="27"/>
      <c r="AC16" s="27"/>
      <c r="AD16" s="27"/>
      <c r="AE16" s="27"/>
      <c r="AF16" s="41"/>
      <c r="AG16" s="43"/>
      <c r="AH16" s="27"/>
      <c r="AI16" s="27"/>
      <c r="AJ16" s="27"/>
      <c r="AK16" s="43"/>
      <c r="AL16" s="27"/>
      <c r="AM16" s="27"/>
    </row>
    <row r="17" spans="1:39" ht="11.25" customHeight="1" x14ac:dyDescent="0.2">
      <c r="A17" s="25" t="s">
        <v>29</v>
      </c>
      <c r="B17" s="32">
        <v>1030494</v>
      </c>
      <c r="C17" s="32">
        <v>1033684</v>
      </c>
      <c r="D17" s="32">
        <v>1039550</v>
      </c>
      <c r="E17" s="32">
        <v>1047167</v>
      </c>
      <c r="F17" s="32">
        <v>1058015</v>
      </c>
      <c r="G17" s="32">
        <v>1068587</v>
      </c>
      <c r="H17" s="32">
        <v>1078225</v>
      </c>
      <c r="I17" s="32">
        <v>1086689</v>
      </c>
      <c r="J17" s="32">
        <v>1093367</v>
      </c>
      <c r="K17" s="32">
        <v>1105986</v>
      </c>
      <c r="L17" s="32">
        <v>1111731</v>
      </c>
      <c r="M17" s="32">
        <v>1114368</v>
      </c>
      <c r="N17" s="25">
        <v>1116603</v>
      </c>
      <c r="O17" s="25">
        <v>1120426</v>
      </c>
      <c r="P17" s="25">
        <v>1123786</v>
      </c>
      <c r="Q17" s="25">
        <v>1129424</v>
      </c>
      <c r="R17" s="25">
        <v>1136571</v>
      </c>
      <c r="S17" s="25">
        <v>1145090</v>
      </c>
      <c r="T17" s="25">
        <v>1152697</v>
      </c>
      <c r="U17" s="25">
        <v>1160919</v>
      </c>
      <c r="V17" s="25">
        <v>1169464</v>
      </c>
      <c r="W17" s="25">
        <v>1184500</v>
      </c>
      <c r="X17" s="25">
        <v>1199357</v>
      </c>
      <c r="Y17" s="25">
        <v>1214758</v>
      </c>
      <c r="Z17" s="25">
        <v>1231062</v>
      </c>
      <c r="AA17" s="27">
        <v>1243329</v>
      </c>
      <c r="AB17" s="27">
        <v>1252933</v>
      </c>
      <c r="AC17" s="27">
        <v>1263088</v>
      </c>
      <c r="AD17" s="27"/>
      <c r="AE17" s="27">
        <v>1274069</v>
      </c>
      <c r="AF17" s="41">
        <v>1288908</v>
      </c>
      <c r="AG17" s="43">
        <v>1303627</v>
      </c>
      <c r="AH17" s="27">
        <v>1324565</v>
      </c>
      <c r="AI17" s="27">
        <v>1344689</v>
      </c>
      <c r="AJ17" s="27"/>
      <c r="AK17" s="43">
        <v>1362164</v>
      </c>
      <c r="AL17" s="27">
        <v>1377827</v>
      </c>
      <c r="AM17" s="27"/>
    </row>
    <row r="18" spans="1:39" s="26" customFormat="1" ht="11.25" customHeight="1" x14ac:dyDescent="0.2">
      <c r="A18" s="26" t="s">
        <v>50</v>
      </c>
      <c r="B18" s="39">
        <v>229936</v>
      </c>
      <c r="C18" s="39">
        <v>230056</v>
      </c>
      <c r="D18" s="39">
        <v>230838</v>
      </c>
      <c r="E18" s="39">
        <v>231575</v>
      </c>
      <c r="F18" s="39">
        <v>232908</v>
      </c>
      <c r="G18" s="39">
        <v>233887</v>
      </c>
      <c r="H18" s="39">
        <v>234796</v>
      </c>
      <c r="I18" s="39">
        <v>236684</v>
      </c>
      <c r="J18" s="39">
        <v>237438</v>
      </c>
      <c r="K18" s="39">
        <v>242706</v>
      </c>
      <c r="L18" s="39">
        <v>245699</v>
      </c>
      <c r="M18" s="39">
        <v>248007</v>
      </c>
      <c r="N18" s="26">
        <v>251408</v>
      </c>
      <c r="O18" s="26">
        <v>254904</v>
      </c>
      <c r="P18" s="26">
        <v>257574</v>
      </c>
      <c r="Q18" s="26">
        <v>259579</v>
      </c>
      <c r="R18" s="26">
        <v>262397</v>
      </c>
      <c r="S18" s="26">
        <v>265481</v>
      </c>
      <c r="T18" s="26">
        <v>267171</v>
      </c>
      <c r="U18" s="26">
        <v>269142</v>
      </c>
      <c r="V18" s="26">
        <v>271271</v>
      </c>
      <c r="W18" s="26">
        <v>276244</v>
      </c>
      <c r="X18" s="26">
        <v>280801</v>
      </c>
      <c r="Y18" s="26">
        <v>286535</v>
      </c>
      <c r="Z18" s="26">
        <v>293909</v>
      </c>
      <c r="AA18" s="42">
        <v>298963</v>
      </c>
      <c r="AB18" s="42">
        <v>302835</v>
      </c>
      <c r="AC18" s="42">
        <v>307758</v>
      </c>
      <c r="AD18" s="42"/>
      <c r="AE18" s="42">
        <v>312994</v>
      </c>
      <c r="AF18" s="41">
        <v>318107</v>
      </c>
      <c r="AG18" s="43">
        <v>322574</v>
      </c>
      <c r="AH18" s="27">
        <v>328494</v>
      </c>
      <c r="AI18" s="27">
        <v>333633</v>
      </c>
      <c r="AJ18" s="27"/>
      <c r="AK18" s="43">
        <v>339313</v>
      </c>
      <c r="AL18" s="27">
        <v>344166</v>
      </c>
      <c r="AM18" s="27"/>
    </row>
    <row r="19" spans="1:39" ht="11.25" customHeight="1" x14ac:dyDescent="0.2">
      <c r="A19" s="25" t="s">
        <v>30</v>
      </c>
      <c r="B19" s="32">
        <v>240063</v>
      </c>
      <c r="C19" s="32">
        <v>242250</v>
      </c>
      <c r="D19" s="32">
        <v>244377</v>
      </c>
      <c r="E19" s="32">
        <v>247417</v>
      </c>
      <c r="F19" s="32">
        <v>250959</v>
      </c>
      <c r="G19" s="32">
        <v>254725</v>
      </c>
      <c r="H19" s="32">
        <v>257874</v>
      </c>
      <c r="I19" s="32">
        <v>261172</v>
      </c>
      <c r="J19" s="32">
        <v>264607</v>
      </c>
      <c r="K19" s="32">
        <v>268067</v>
      </c>
      <c r="L19" s="32">
        <v>269338</v>
      </c>
      <c r="M19" s="32">
        <v>270060</v>
      </c>
      <c r="N19" s="25">
        <v>271325</v>
      </c>
      <c r="O19" s="25">
        <v>272539</v>
      </c>
      <c r="P19" s="25">
        <v>273537</v>
      </c>
      <c r="Q19" s="25">
        <v>275004</v>
      </c>
      <c r="R19" s="25">
        <v>276653</v>
      </c>
      <c r="S19" s="25">
        <v>278551</v>
      </c>
      <c r="T19" s="25">
        <v>281322</v>
      </c>
      <c r="U19" s="25">
        <v>283788</v>
      </c>
      <c r="V19" s="25">
        <v>285868</v>
      </c>
      <c r="W19" s="25">
        <v>288859</v>
      </c>
      <c r="X19" s="25">
        <v>291393</v>
      </c>
      <c r="Y19" s="25">
        <v>293572</v>
      </c>
      <c r="Z19" s="25">
        <v>296825</v>
      </c>
      <c r="AA19" s="27">
        <v>299484</v>
      </c>
      <c r="AB19" s="27">
        <v>301724</v>
      </c>
      <c r="AC19" s="27">
        <v>304116</v>
      </c>
      <c r="AD19" s="27"/>
      <c r="AE19" s="27">
        <v>306840</v>
      </c>
      <c r="AF19" s="41">
        <v>310665</v>
      </c>
      <c r="AG19" s="43">
        <v>314784</v>
      </c>
      <c r="AH19" s="27">
        <v>320333</v>
      </c>
      <c r="AI19" s="27">
        <v>324825</v>
      </c>
      <c r="AJ19" s="27"/>
      <c r="AK19" s="43">
        <v>329352</v>
      </c>
      <c r="AL19" s="27">
        <v>333848</v>
      </c>
      <c r="AM19" s="27"/>
    </row>
    <row r="20" spans="1:39" ht="11.25" customHeight="1" x14ac:dyDescent="0.2">
      <c r="A20" s="25" t="s">
        <v>31</v>
      </c>
      <c r="B20" s="25">
        <v>1397122</v>
      </c>
      <c r="C20" s="25">
        <v>1403503</v>
      </c>
      <c r="D20" s="25">
        <v>1411372</v>
      </c>
      <c r="E20" s="25">
        <v>1418954</v>
      </c>
      <c r="F20" s="25">
        <v>1431259</v>
      </c>
      <c r="G20" s="25">
        <v>1441293</v>
      </c>
      <c r="H20" s="25">
        <v>1448056</v>
      </c>
      <c r="I20" s="25">
        <v>1455645</v>
      </c>
      <c r="J20" s="25">
        <v>1464073</v>
      </c>
      <c r="K20" s="25">
        <v>1477370</v>
      </c>
      <c r="L20" s="25">
        <v>1482501</v>
      </c>
      <c r="M20" s="25">
        <v>1485014</v>
      </c>
      <c r="N20" s="25">
        <v>1485611</v>
      </c>
      <c r="O20" s="25">
        <v>1486918</v>
      </c>
      <c r="P20" s="25">
        <v>1488709</v>
      </c>
      <c r="Q20" s="25">
        <v>1494641</v>
      </c>
      <c r="R20" s="25">
        <v>1500857</v>
      </c>
      <c r="S20" s="25">
        <v>1508230</v>
      </c>
      <c r="T20" s="25">
        <v>1514992</v>
      </c>
      <c r="U20" s="25">
        <v>1521895</v>
      </c>
      <c r="V20" s="25">
        <v>1528455</v>
      </c>
      <c r="W20" s="25">
        <v>1538284</v>
      </c>
      <c r="X20" s="25">
        <v>1547298</v>
      </c>
      <c r="Y20" s="25">
        <v>1558130</v>
      </c>
      <c r="Z20" s="25">
        <v>1569458</v>
      </c>
      <c r="AA20" s="25">
        <v>1580297</v>
      </c>
      <c r="AB20" s="25">
        <v>1590604</v>
      </c>
      <c r="AC20" s="27">
        <v>1600447</v>
      </c>
      <c r="AD20" s="27"/>
      <c r="AE20" s="27">
        <v>1615084</v>
      </c>
      <c r="AF20" s="41">
        <v>1632012</v>
      </c>
      <c r="AG20" s="43">
        <v>1648682</v>
      </c>
      <c r="AH20" s="42">
        <v>1671783</v>
      </c>
      <c r="AI20" s="42">
        <v>1690782</v>
      </c>
      <c r="AJ20" s="42"/>
      <c r="AK20" s="43">
        <v>1709814</v>
      </c>
      <c r="AL20" s="27">
        <v>1725881</v>
      </c>
      <c r="AM20" s="27"/>
    </row>
    <row r="21" spans="1:39" s="26" customFormat="1" ht="11.25" customHeight="1" x14ac:dyDescent="0.2">
      <c r="A21" s="26" t="s">
        <v>51</v>
      </c>
      <c r="B21" s="26">
        <v>425495</v>
      </c>
      <c r="C21" s="26">
        <v>429339</v>
      </c>
      <c r="D21" s="26">
        <v>431521</v>
      </c>
      <c r="E21" s="26">
        <v>430763</v>
      </c>
      <c r="F21" s="26">
        <v>431840</v>
      </c>
      <c r="G21" s="26">
        <v>433042</v>
      </c>
      <c r="H21" s="26">
        <v>432112</v>
      </c>
      <c r="I21" s="26">
        <v>433811</v>
      </c>
      <c r="J21" s="26">
        <v>437313</v>
      </c>
      <c r="K21" s="26">
        <v>444553</v>
      </c>
      <c r="L21" s="26">
        <v>449189</v>
      </c>
      <c r="M21" s="26">
        <v>454016</v>
      </c>
      <c r="N21" s="26">
        <v>456611</v>
      </c>
      <c r="O21" s="26">
        <v>459593</v>
      </c>
      <c r="P21" s="26">
        <v>462470</v>
      </c>
      <c r="Q21" s="26">
        <v>466990</v>
      </c>
      <c r="R21" s="26">
        <v>471267</v>
      </c>
      <c r="S21" s="26">
        <v>474921</v>
      </c>
      <c r="T21" s="26">
        <v>478055</v>
      </c>
      <c r="U21" s="26">
        <v>481410</v>
      </c>
      <c r="V21" s="26">
        <v>484942</v>
      </c>
      <c r="W21" s="26">
        <v>489757</v>
      </c>
      <c r="X21" s="26">
        <v>493502</v>
      </c>
      <c r="Y21" s="26">
        <v>500197</v>
      </c>
      <c r="Z21" s="26">
        <v>507330</v>
      </c>
      <c r="AA21" s="26">
        <v>513751</v>
      </c>
      <c r="AB21" s="26">
        <v>520374</v>
      </c>
      <c r="AC21" s="42">
        <v>526089</v>
      </c>
      <c r="AD21" s="42"/>
      <c r="AE21" s="42">
        <v>533271</v>
      </c>
      <c r="AF21" s="41">
        <v>541145</v>
      </c>
      <c r="AG21" s="43">
        <v>548190</v>
      </c>
      <c r="AH21" s="27">
        <v>556640</v>
      </c>
      <c r="AI21" s="27">
        <v>564039</v>
      </c>
      <c r="AJ21" s="27"/>
      <c r="AK21" s="43">
        <v>571868</v>
      </c>
      <c r="AL21" s="27">
        <v>579281</v>
      </c>
      <c r="AM21" s="27"/>
    </row>
    <row r="22" spans="1:39" ht="11.25" customHeight="1" x14ac:dyDescent="0.2">
      <c r="AC22" s="27"/>
      <c r="AD22" s="27"/>
      <c r="AE22" s="27"/>
      <c r="AF22" s="41"/>
      <c r="AG22" s="43"/>
      <c r="AH22" s="27"/>
      <c r="AI22" s="27"/>
      <c r="AJ22" s="27"/>
      <c r="AK22" s="43"/>
      <c r="AL22" s="27"/>
      <c r="AM22" s="27"/>
    </row>
    <row r="23" spans="1:39" ht="11.25" customHeight="1" x14ac:dyDescent="0.2">
      <c r="A23" s="25" t="s">
        <v>32</v>
      </c>
      <c r="B23" s="32">
        <v>279183</v>
      </c>
      <c r="C23" s="32">
        <v>278861</v>
      </c>
      <c r="D23" s="32">
        <v>279402</v>
      </c>
      <c r="E23" s="32">
        <v>280694</v>
      </c>
      <c r="F23" s="32">
        <v>282375</v>
      </c>
      <c r="G23" s="32">
        <v>283110</v>
      </c>
      <c r="H23" s="32">
        <v>284187</v>
      </c>
      <c r="I23" s="32">
        <v>284691</v>
      </c>
      <c r="J23" s="32">
        <v>285220</v>
      </c>
      <c r="K23" s="32">
        <v>285498</v>
      </c>
      <c r="L23" s="32">
        <v>284011</v>
      </c>
      <c r="M23" s="32">
        <v>282147</v>
      </c>
      <c r="N23" s="25">
        <v>280178</v>
      </c>
      <c r="O23" s="25">
        <v>278313</v>
      </c>
      <c r="P23" s="25">
        <v>276600</v>
      </c>
      <c r="Q23" s="25">
        <v>275003</v>
      </c>
      <c r="R23" s="25">
        <v>273933</v>
      </c>
      <c r="S23" s="25">
        <v>273419</v>
      </c>
      <c r="T23" s="25">
        <v>273563</v>
      </c>
      <c r="U23" s="25">
        <v>273547</v>
      </c>
      <c r="V23" s="25">
        <v>273288</v>
      </c>
      <c r="W23" s="25">
        <v>273489</v>
      </c>
      <c r="X23" s="25">
        <v>273826</v>
      </c>
      <c r="Y23" s="25">
        <v>273374</v>
      </c>
      <c r="Z23" s="25">
        <v>273257</v>
      </c>
      <c r="AA23" s="27">
        <v>273265</v>
      </c>
      <c r="AB23" s="27">
        <v>272736</v>
      </c>
      <c r="AC23" s="27">
        <v>273080</v>
      </c>
      <c r="AD23" s="27"/>
      <c r="AE23" s="27">
        <v>273815</v>
      </c>
      <c r="AF23" s="41">
        <v>274691</v>
      </c>
      <c r="AG23" s="43">
        <v>275904</v>
      </c>
      <c r="AH23" s="27">
        <v>279334</v>
      </c>
      <c r="AI23" s="27">
        <v>280399</v>
      </c>
      <c r="AJ23" s="27"/>
      <c r="AK23" s="43">
        <v>281482</v>
      </c>
      <c r="AL23" s="27">
        <v>282414</v>
      </c>
      <c r="AM23" s="27"/>
    </row>
    <row r="24" spans="1:39" ht="11.25" customHeight="1" x14ac:dyDescent="0.2">
      <c r="A24" s="25" t="s">
        <v>33</v>
      </c>
      <c r="B24" s="39">
        <v>270211</v>
      </c>
      <c r="C24" s="39">
        <v>269620</v>
      </c>
      <c r="D24" s="39">
        <v>269341</v>
      </c>
      <c r="E24" s="39">
        <v>270031</v>
      </c>
      <c r="F24" s="39">
        <v>271523</v>
      </c>
      <c r="G24" s="39">
        <v>272513</v>
      </c>
      <c r="H24" s="39">
        <v>273608</v>
      </c>
      <c r="I24" s="39">
        <v>274325</v>
      </c>
      <c r="J24" s="39">
        <v>275532</v>
      </c>
      <c r="K24" s="39">
        <v>276828</v>
      </c>
      <c r="L24" s="39">
        <v>276417</v>
      </c>
      <c r="M24" s="39">
        <v>275855</v>
      </c>
      <c r="N24" s="26">
        <v>275163</v>
      </c>
      <c r="O24" s="26">
        <v>274584</v>
      </c>
      <c r="P24" s="26">
        <v>273822</v>
      </c>
      <c r="Q24" s="26">
        <v>273615</v>
      </c>
      <c r="R24" s="26">
        <v>273137</v>
      </c>
      <c r="S24" s="26">
        <v>273412</v>
      </c>
      <c r="T24" s="26">
        <v>273935</v>
      </c>
      <c r="U24" s="26">
        <v>273920</v>
      </c>
      <c r="V24" s="26">
        <v>274121</v>
      </c>
      <c r="W24" s="26">
        <v>275030</v>
      </c>
      <c r="X24" s="26">
        <v>276067</v>
      </c>
      <c r="Y24" s="26">
        <v>277732</v>
      </c>
      <c r="Z24" s="26">
        <v>278882</v>
      </c>
      <c r="AA24" s="26">
        <v>280230</v>
      </c>
      <c r="AB24" s="26">
        <v>281572</v>
      </c>
      <c r="AC24" s="27">
        <v>283113</v>
      </c>
      <c r="AD24" s="27"/>
      <c r="AE24" s="27">
        <v>285395</v>
      </c>
      <c r="AF24" s="41">
        <v>288150</v>
      </c>
      <c r="AG24" s="43">
        <v>291012</v>
      </c>
      <c r="AH24" s="42">
        <v>294941</v>
      </c>
      <c r="AI24" s="42">
        <v>298907</v>
      </c>
      <c r="AJ24" s="42"/>
      <c r="AK24" s="43">
        <v>302252</v>
      </c>
      <c r="AL24" s="27">
        <v>304805</v>
      </c>
      <c r="AM24" s="27"/>
    </row>
    <row r="25" spans="1:39" ht="11.25" customHeight="1" x14ac:dyDescent="0.2">
      <c r="A25" s="25" t="s">
        <v>34</v>
      </c>
      <c r="B25" s="32">
        <v>254761</v>
      </c>
      <c r="C25" s="32">
        <v>254423</v>
      </c>
      <c r="D25" s="32">
        <v>254253</v>
      </c>
      <c r="E25" s="32">
        <v>254847</v>
      </c>
      <c r="F25" s="32">
        <v>256510</v>
      </c>
      <c r="G25" s="32">
        <v>258487</v>
      </c>
      <c r="H25" s="32">
        <v>259438</v>
      </c>
      <c r="I25" s="32">
        <v>260096</v>
      </c>
      <c r="J25" s="32">
        <v>260932</v>
      </c>
      <c r="K25" s="32">
        <v>261753</v>
      </c>
      <c r="L25" s="32">
        <v>261101</v>
      </c>
      <c r="M25" s="32">
        <v>259987</v>
      </c>
      <c r="N25" s="25">
        <v>258541</v>
      </c>
      <c r="O25" s="25">
        <v>257661</v>
      </c>
      <c r="P25" s="25">
        <v>256901</v>
      </c>
      <c r="Q25" s="25">
        <v>256889</v>
      </c>
      <c r="R25" s="25">
        <v>257957</v>
      </c>
      <c r="S25" s="25">
        <v>258912</v>
      </c>
      <c r="T25" s="25">
        <v>260134</v>
      </c>
      <c r="U25" s="25">
        <v>261005</v>
      </c>
      <c r="V25" s="25">
        <v>261391</v>
      </c>
      <c r="W25" s="25">
        <v>248489</v>
      </c>
      <c r="X25" s="25">
        <v>249193</v>
      </c>
      <c r="Y25" s="25">
        <v>249974</v>
      </c>
      <c r="Z25" s="25">
        <v>251353</v>
      </c>
      <c r="AA25" s="27">
        <v>252756</v>
      </c>
      <c r="AB25" s="27">
        <v>254257</v>
      </c>
      <c r="AC25" s="27">
        <v>256224</v>
      </c>
      <c r="AD25" s="27"/>
      <c r="AE25" s="27">
        <v>259054</v>
      </c>
      <c r="AF25" s="41">
        <v>261703</v>
      </c>
      <c r="AG25" s="43">
        <v>264276</v>
      </c>
      <c r="AH25" s="27">
        <v>267629</v>
      </c>
      <c r="AI25" s="27">
        <v>271095</v>
      </c>
      <c r="AJ25" s="27"/>
      <c r="AK25" s="43">
        <v>273929</v>
      </c>
      <c r="AL25" s="27">
        <v>275845</v>
      </c>
      <c r="AM25" s="27"/>
    </row>
    <row r="26" spans="1:39" ht="11.25" customHeight="1" x14ac:dyDescent="0.2">
      <c r="A26" s="25" t="s">
        <v>35</v>
      </c>
      <c r="B26" s="32">
        <v>283880</v>
      </c>
      <c r="C26" s="32">
        <v>283191</v>
      </c>
      <c r="D26" s="32">
        <v>283330</v>
      </c>
      <c r="E26" s="32">
        <v>284407</v>
      </c>
      <c r="F26" s="32">
        <v>286667</v>
      </c>
      <c r="G26" s="32">
        <v>289067</v>
      </c>
      <c r="H26" s="32">
        <v>290388</v>
      </c>
      <c r="I26" s="32">
        <v>290245</v>
      </c>
      <c r="J26" s="32">
        <v>290515</v>
      </c>
      <c r="K26" s="32">
        <v>291203</v>
      </c>
      <c r="L26" s="32">
        <v>289956</v>
      </c>
      <c r="M26" s="32">
        <v>288171</v>
      </c>
      <c r="N26" s="25">
        <v>285232</v>
      </c>
      <c r="O26" s="25">
        <v>282898</v>
      </c>
      <c r="P26" s="25">
        <v>280575</v>
      </c>
      <c r="Q26" s="25">
        <v>278259</v>
      </c>
      <c r="R26" s="25">
        <v>277010</v>
      </c>
      <c r="S26" s="25">
        <v>276636</v>
      </c>
      <c r="T26" s="25">
        <v>276520</v>
      </c>
      <c r="U26" s="25">
        <v>276042</v>
      </c>
      <c r="V26" s="25">
        <v>275755</v>
      </c>
      <c r="W26" s="25">
        <v>275711</v>
      </c>
      <c r="X26" s="25">
        <v>275618</v>
      </c>
      <c r="Y26" s="25">
        <v>275867</v>
      </c>
      <c r="Z26" s="25">
        <v>276454</v>
      </c>
      <c r="AA26" s="27">
        <v>277047</v>
      </c>
      <c r="AB26" s="27">
        <v>276565</v>
      </c>
      <c r="AC26" s="27">
        <v>276555</v>
      </c>
      <c r="AD26" s="27"/>
      <c r="AE26" s="27">
        <v>277349</v>
      </c>
      <c r="AF26" s="41">
        <v>278903</v>
      </c>
      <c r="AG26" s="43">
        <v>281028</v>
      </c>
      <c r="AH26" s="27">
        <v>284531</v>
      </c>
      <c r="AI26" s="27">
        <v>286165</v>
      </c>
      <c r="AJ26" s="27"/>
      <c r="AK26" s="43">
        <v>287191</v>
      </c>
      <c r="AL26" s="27">
        <v>287966</v>
      </c>
      <c r="AM26" s="27"/>
    </row>
    <row r="27" spans="1:39" ht="11.25" customHeight="1" x14ac:dyDescent="0.2">
      <c r="A27" s="25" t="s">
        <v>36</v>
      </c>
      <c r="B27" s="39">
        <v>289153</v>
      </c>
      <c r="C27" s="39">
        <v>287691</v>
      </c>
      <c r="D27" s="39">
        <v>286907</v>
      </c>
      <c r="E27" s="39">
        <v>287004</v>
      </c>
      <c r="F27" s="39">
        <v>288223</v>
      </c>
      <c r="G27" s="39">
        <v>289294</v>
      </c>
      <c r="H27" s="39">
        <v>289339</v>
      </c>
      <c r="I27" s="39">
        <v>289190</v>
      </c>
      <c r="J27" s="39">
        <v>289612</v>
      </c>
      <c r="K27" s="39">
        <v>289654</v>
      </c>
      <c r="L27" s="39">
        <v>288509</v>
      </c>
      <c r="M27" s="39">
        <v>286789</v>
      </c>
      <c r="N27" s="26">
        <v>284636</v>
      </c>
      <c r="O27" s="26">
        <v>282226</v>
      </c>
      <c r="P27" s="26">
        <v>280717</v>
      </c>
      <c r="Q27" s="26">
        <v>279262</v>
      </c>
      <c r="R27" s="26">
        <v>278171</v>
      </c>
      <c r="S27" s="26">
        <v>277012</v>
      </c>
      <c r="T27" s="26">
        <v>276866</v>
      </c>
      <c r="U27" s="26">
        <v>276599</v>
      </c>
      <c r="V27" s="26">
        <v>275994</v>
      </c>
      <c r="W27" s="26">
        <v>275653</v>
      </c>
      <c r="X27" s="26">
        <v>275556</v>
      </c>
      <c r="Y27" s="26">
        <v>275908</v>
      </c>
      <c r="Z27" s="26">
        <v>276220</v>
      </c>
      <c r="AA27" s="26">
        <v>276508</v>
      </c>
      <c r="AB27" s="26">
        <v>276130</v>
      </c>
      <c r="AC27" s="27">
        <v>276637</v>
      </c>
      <c r="AD27" s="27"/>
      <c r="AE27" s="27">
        <v>277970</v>
      </c>
      <c r="AF27" s="41">
        <v>279991</v>
      </c>
      <c r="AG27" s="43">
        <v>281815</v>
      </c>
      <c r="AH27" s="27">
        <v>284586</v>
      </c>
      <c r="AI27" s="27">
        <v>285637</v>
      </c>
      <c r="AJ27" s="27"/>
      <c r="AK27" s="43">
        <v>286547</v>
      </c>
      <c r="AL27" s="27">
        <v>287382</v>
      </c>
      <c r="AM27" s="27"/>
    </row>
    <row r="28" spans="1:39" ht="11.25" customHeight="1" x14ac:dyDescent="0.2">
      <c r="B28" s="39"/>
      <c r="C28" s="39"/>
      <c r="D28" s="39"/>
      <c r="E28" s="39"/>
      <c r="F28" s="39"/>
      <c r="G28" s="39"/>
      <c r="H28" s="39"/>
      <c r="I28" s="39"/>
      <c r="J28" s="39"/>
      <c r="K28" s="39"/>
      <c r="L28" s="39"/>
      <c r="M28" s="39"/>
      <c r="N28" s="26"/>
      <c r="O28" s="26"/>
      <c r="P28" s="26"/>
      <c r="Q28" s="26"/>
      <c r="R28" s="26"/>
      <c r="S28" s="26"/>
      <c r="T28" s="26"/>
      <c r="U28" s="26"/>
      <c r="V28" s="26"/>
      <c r="W28" s="26"/>
      <c r="X28" s="26"/>
      <c r="Y28" s="26"/>
      <c r="Z28" s="26"/>
      <c r="AA28" s="26"/>
      <c r="AB28" s="26"/>
      <c r="AC28" s="27"/>
      <c r="AD28" s="27"/>
      <c r="AE28" s="27"/>
      <c r="AF28" s="41"/>
      <c r="AG28" s="43"/>
      <c r="AH28" s="27"/>
      <c r="AI28" s="27"/>
      <c r="AJ28" s="27"/>
      <c r="AK28" s="43"/>
      <c r="AL28" s="27"/>
      <c r="AM28" s="27"/>
    </row>
    <row r="29" spans="1:39" ht="11.25" customHeight="1" x14ac:dyDescent="0.2">
      <c r="A29" s="25" t="s">
        <v>37</v>
      </c>
      <c r="B29" s="25">
        <v>262314</v>
      </c>
      <c r="C29" s="25">
        <v>261089</v>
      </c>
      <c r="D29" s="25">
        <v>260332</v>
      </c>
      <c r="E29" s="25">
        <v>259964</v>
      </c>
      <c r="F29" s="25">
        <v>260488</v>
      </c>
      <c r="G29" s="25">
        <v>261155</v>
      </c>
      <c r="H29" s="25">
        <v>261280</v>
      </c>
      <c r="I29" s="25">
        <v>260829</v>
      </c>
      <c r="J29" s="25">
        <v>260567</v>
      </c>
      <c r="K29" s="25">
        <v>260295</v>
      </c>
      <c r="L29" s="25">
        <v>258290</v>
      </c>
      <c r="M29" s="25">
        <v>256587</v>
      </c>
      <c r="N29" s="25">
        <v>254354</v>
      </c>
      <c r="O29" s="25">
        <v>251884</v>
      </c>
      <c r="P29" s="25">
        <v>249299</v>
      </c>
      <c r="Q29" s="25">
        <v>246903</v>
      </c>
      <c r="R29" s="25">
        <v>245078</v>
      </c>
      <c r="S29" s="25">
        <v>244319</v>
      </c>
      <c r="T29" s="25">
        <v>244105</v>
      </c>
      <c r="U29" s="25">
        <v>244195</v>
      </c>
      <c r="V29" s="25">
        <v>243736</v>
      </c>
      <c r="W29" s="25">
        <v>243978</v>
      </c>
      <c r="X29" s="25">
        <v>243449</v>
      </c>
      <c r="Y29" s="25">
        <v>243372</v>
      </c>
      <c r="Z29" s="25">
        <v>243042</v>
      </c>
      <c r="AA29" s="25">
        <v>242625</v>
      </c>
      <c r="AB29" s="25">
        <v>242155</v>
      </c>
      <c r="AC29" s="27">
        <v>241981</v>
      </c>
      <c r="AD29" s="27"/>
      <c r="AE29" s="27">
        <v>242156</v>
      </c>
      <c r="AF29" s="41">
        <v>243061</v>
      </c>
      <c r="AG29" s="43">
        <v>243897</v>
      </c>
      <c r="AH29" s="27">
        <v>245572</v>
      </c>
      <c r="AI29" s="27">
        <v>245968</v>
      </c>
      <c r="AJ29" s="27"/>
      <c r="AK29" s="43">
        <v>245453</v>
      </c>
      <c r="AL29" s="27">
        <v>245347</v>
      </c>
      <c r="AM29" s="27"/>
    </row>
    <row r="30" spans="1:39" ht="11.25" customHeight="1" x14ac:dyDescent="0.2">
      <c r="A30" s="25" t="s">
        <v>38</v>
      </c>
      <c r="B30" s="32">
        <v>134190</v>
      </c>
      <c r="C30" s="32">
        <v>133543</v>
      </c>
      <c r="D30" s="32">
        <v>133389</v>
      </c>
      <c r="E30" s="32">
        <v>134116</v>
      </c>
      <c r="F30" s="32">
        <v>134789</v>
      </c>
      <c r="G30" s="32">
        <v>135726</v>
      </c>
      <c r="H30" s="32">
        <v>136009</v>
      </c>
      <c r="I30" s="32">
        <v>135910</v>
      </c>
      <c r="J30" s="32">
        <v>136073</v>
      </c>
      <c r="K30" s="32">
        <v>136301</v>
      </c>
      <c r="L30" s="32">
        <v>135584</v>
      </c>
      <c r="M30" s="32">
        <v>134561</v>
      </c>
      <c r="N30" s="25">
        <v>133143</v>
      </c>
      <c r="O30" s="25">
        <v>131766</v>
      </c>
      <c r="P30" s="25">
        <v>130705</v>
      </c>
      <c r="Q30" s="25">
        <v>129566</v>
      </c>
      <c r="R30" s="25">
        <v>128586</v>
      </c>
      <c r="S30" s="25">
        <v>127947</v>
      </c>
      <c r="T30" s="25">
        <v>127645</v>
      </c>
      <c r="U30" s="25">
        <v>127424</v>
      </c>
      <c r="V30" s="25">
        <v>127028</v>
      </c>
      <c r="W30" s="25">
        <v>127020</v>
      </c>
      <c r="X30" s="25">
        <v>126937</v>
      </c>
      <c r="Y30" s="25">
        <v>126897</v>
      </c>
      <c r="Z30" s="25">
        <v>126666</v>
      </c>
      <c r="AA30" s="27">
        <v>126691</v>
      </c>
      <c r="AB30" s="27">
        <v>126299</v>
      </c>
      <c r="AC30" s="27">
        <v>126201</v>
      </c>
      <c r="AD30" s="27"/>
      <c r="AE30" s="27">
        <v>126461</v>
      </c>
      <c r="AF30" s="41">
        <v>126765</v>
      </c>
      <c r="AG30" s="43">
        <v>127376</v>
      </c>
      <c r="AH30" s="27">
        <v>128673</v>
      </c>
      <c r="AI30" s="27">
        <v>129806</v>
      </c>
      <c r="AJ30" s="27"/>
      <c r="AK30" s="43">
        <v>130280</v>
      </c>
      <c r="AL30" s="27">
        <v>130810</v>
      </c>
      <c r="AM30" s="27"/>
    </row>
    <row r="31" spans="1:39" ht="11.25" customHeight="1" x14ac:dyDescent="0.2">
      <c r="A31" s="25" t="s">
        <v>39</v>
      </c>
      <c r="B31" s="32">
        <v>245255</v>
      </c>
      <c r="C31" s="32">
        <v>245204</v>
      </c>
      <c r="D31" s="32">
        <v>245703</v>
      </c>
      <c r="E31" s="32">
        <v>247521</v>
      </c>
      <c r="F31" s="32">
        <v>250134</v>
      </c>
      <c r="G31" s="32">
        <v>251968</v>
      </c>
      <c r="H31" s="32">
        <v>253835</v>
      </c>
      <c r="I31" s="32">
        <v>255987</v>
      </c>
      <c r="J31" s="32">
        <v>258171</v>
      </c>
      <c r="K31" s="32">
        <v>259775</v>
      </c>
      <c r="L31" s="32">
        <v>260472</v>
      </c>
      <c r="M31" s="32">
        <v>259895</v>
      </c>
      <c r="N31" s="25">
        <v>259163</v>
      </c>
      <c r="O31" s="25">
        <v>257803</v>
      </c>
      <c r="P31" s="25">
        <v>256710</v>
      </c>
      <c r="Q31" s="25">
        <v>255640</v>
      </c>
      <c r="R31" s="25">
        <v>254818</v>
      </c>
      <c r="S31" s="25">
        <v>255230</v>
      </c>
      <c r="T31" s="25">
        <v>255956</v>
      </c>
      <c r="U31" s="25">
        <v>256875</v>
      </c>
      <c r="V31" s="25">
        <v>257652</v>
      </c>
      <c r="W31" s="25">
        <v>257581</v>
      </c>
      <c r="X31" s="25">
        <v>257593</v>
      </c>
      <c r="Y31" s="25">
        <v>257812</v>
      </c>
      <c r="Z31" s="25">
        <v>258548</v>
      </c>
      <c r="AA31" s="27">
        <v>259286</v>
      </c>
      <c r="AB31" s="27">
        <v>259667</v>
      </c>
      <c r="AC31" s="27">
        <v>260217</v>
      </c>
      <c r="AD31" s="27"/>
      <c r="AE31" s="27">
        <v>261112</v>
      </c>
      <c r="AF31" s="41">
        <v>262362</v>
      </c>
      <c r="AG31" s="43">
        <v>263378</v>
      </c>
      <c r="AH31" s="27">
        <v>265881</v>
      </c>
      <c r="AI31" s="27">
        <v>268465</v>
      </c>
      <c r="AJ31" s="27"/>
      <c r="AK31" s="43">
        <v>270154</v>
      </c>
      <c r="AL31" s="27">
        <v>271736</v>
      </c>
      <c r="AM31" s="27"/>
    </row>
    <row r="32" spans="1:39" ht="11.25" customHeight="1" x14ac:dyDescent="0.2">
      <c r="A32" s="30" t="s">
        <v>40</v>
      </c>
      <c r="B32" s="32">
        <v>262300</v>
      </c>
      <c r="C32" s="32">
        <v>261039</v>
      </c>
      <c r="D32" s="32">
        <v>260833</v>
      </c>
      <c r="E32" s="32">
        <v>261536</v>
      </c>
      <c r="F32" s="32">
        <v>262838</v>
      </c>
      <c r="G32" s="32">
        <v>263735</v>
      </c>
      <c r="H32" s="32">
        <v>264834</v>
      </c>
      <c r="I32" s="32">
        <v>266089</v>
      </c>
      <c r="J32" s="32">
        <v>267092</v>
      </c>
      <c r="K32" s="32">
        <v>267648</v>
      </c>
      <c r="L32" s="32">
        <v>266011</v>
      </c>
      <c r="M32" s="32">
        <v>264320</v>
      </c>
      <c r="N32" s="25">
        <v>262317</v>
      </c>
      <c r="O32" s="25">
        <v>260473</v>
      </c>
      <c r="P32" s="25">
        <v>258094</v>
      </c>
      <c r="Q32" s="25">
        <v>256238</v>
      </c>
      <c r="R32" s="25">
        <v>254733</v>
      </c>
      <c r="S32" s="25">
        <v>253632</v>
      </c>
      <c r="T32" s="25">
        <v>252874</v>
      </c>
      <c r="U32" s="25">
        <v>252585</v>
      </c>
      <c r="V32" s="25">
        <v>251740</v>
      </c>
      <c r="W32" s="25">
        <v>251886</v>
      </c>
      <c r="X32" s="25">
        <v>250602</v>
      </c>
      <c r="Y32" s="25">
        <v>249677</v>
      </c>
      <c r="Z32" s="25">
        <v>249019</v>
      </c>
      <c r="AA32" s="27">
        <v>248609</v>
      </c>
      <c r="AB32" s="27">
        <v>248545</v>
      </c>
      <c r="AC32" s="27">
        <v>248637</v>
      </c>
      <c r="AD32" s="27"/>
      <c r="AE32" s="27">
        <v>249436</v>
      </c>
      <c r="AF32" s="41">
        <v>249987</v>
      </c>
      <c r="AG32" s="43">
        <v>249733</v>
      </c>
      <c r="AH32" s="27">
        <v>250570</v>
      </c>
      <c r="AI32" s="27">
        <v>251295</v>
      </c>
      <c r="AJ32" s="27"/>
      <c r="AK32" s="43">
        <v>250497</v>
      </c>
      <c r="AL32" s="27">
        <v>250093</v>
      </c>
      <c r="AM32" s="27"/>
    </row>
    <row r="33" spans="2:38" ht="11.25" customHeight="1" x14ac:dyDescent="0.2">
      <c r="B33" s="27"/>
      <c r="AC33" s="27"/>
      <c r="AD33" s="27"/>
      <c r="AL33" s="40"/>
    </row>
    <row r="34" spans="2:38" ht="11.25" customHeight="1" x14ac:dyDescent="0.2">
      <c r="B34" s="27"/>
      <c r="AC34" s="26"/>
      <c r="AD34" s="26"/>
      <c r="AL34" s="40"/>
    </row>
    <row r="35" spans="2:38" ht="11.25" customHeight="1" x14ac:dyDescent="0.2">
      <c r="AC35" s="26"/>
      <c r="AD35" s="26"/>
      <c r="AL35" s="40"/>
    </row>
    <row r="36" spans="2:38" ht="11.25" customHeight="1" x14ac:dyDescent="0.2">
      <c r="B36" s="27"/>
      <c r="AL36" s="40"/>
    </row>
    <row r="37" spans="2:38" ht="11.25" customHeight="1" x14ac:dyDescent="0.2">
      <c r="B37" s="27"/>
      <c r="AC37" s="27"/>
      <c r="AD37" s="27"/>
    </row>
    <row r="38" spans="2:38" ht="11.25" customHeight="1" x14ac:dyDescent="0.2">
      <c r="AC38" s="27"/>
      <c r="AD38" s="27"/>
    </row>
    <row r="39" spans="2:38" ht="11.25" customHeight="1" x14ac:dyDescent="0.2">
      <c r="AC39" s="27"/>
      <c r="AD39" s="27"/>
    </row>
    <row r="41" spans="2:38" ht="11.25" customHeight="1" x14ac:dyDescent="0.2">
      <c r="Z41" s="27"/>
      <c r="AA41" s="27"/>
      <c r="AB41" s="27"/>
    </row>
    <row r="46" spans="2:38" ht="11.25" customHeight="1" x14ac:dyDescent="0.2">
      <c r="K46" s="22"/>
      <c r="L46" s="40"/>
      <c r="M46" s="22"/>
      <c r="N46" s="22"/>
      <c r="O46" s="22"/>
      <c r="P46" s="22"/>
    </row>
    <row r="47" spans="2:38" ht="11.25" customHeight="1" x14ac:dyDescent="0.2">
      <c r="K47" s="22"/>
      <c r="L47" s="22"/>
      <c r="M47" s="22"/>
      <c r="N47" s="22"/>
      <c r="O47" s="22"/>
      <c r="P47" s="22"/>
    </row>
    <row r="48" spans="2:38" ht="11.25" customHeight="1" x14ac:dyDescent="0.2">
      <c r="L48" s="27"/>
    </row>
    <row r="49" spans="12:15" ht="11.25" customHeight="1" x14ac:dyDescent="0.2">
      <c r="L49" s="27"/>
    </row>
    <row r="50" spans="12:15" ht="11.25" customHeight="1" x14ac:dyDescent="0.2">
      <c r="L50" s="27"/>
      <c r="O50" s="27"/>
    </row>
    <row r="51" spans="12:15" ht="11.25" customHeight="1" x14ac:dyDescent="0.2">
      <c r="L51" s="27"/>
      <c r="O51" s="27"/>
    </row>
    <row r="52" spans="12:15" ht="11.25" customHeight="1" x14ac:dyDescent="0.2">
      <c r="O52" s="27"/>
    </row>
    <row r="53" spans="12:15" ht="11.25" customHeight="1" x14ac:dyDescent="0.2">
      <c r="L53" s="27"/>
      <c r="O53" s="27"/>
    </row>
    <row r="54" spans="12:15" ht="11.25" customHeight="1" x14ac:dyDescent="0.2">
      <c r="L54" s="27"/>
      <c r="O54" s="27"/>
    </row>
    <row r="55" spans="12:15" ht="11.25" customHeight="1" x14ac:dyDescent="0.2">
      <c r="L55" s="27"/>
    </row>
  </sheetData>
  <pageMargins left="0.74803149606299213" right="0.74803149606299213" top="0.98425196850393704" bottom="0.98425196850393704" header="0.51181102362204722" footer="0.51181102362204722"/>
  <pageSetup paperSize="9" scale="85" orientation="landscape" r:id="rId1"/>
  <headerFooter alignWithMargins="0"/>
  <rowBreaks count="1" manualBreakCount="1">
    <brk id="47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Kalkylblad</vt:lpstr>
      </vt:variant>
      <vt:variant>
        <vt:i4>2</vt:i4>
      </vt:variant>
      <vt:variant>
        <vt:lpstr>Namngivna områden</vt:lpstr>
      </vt:variant>
      <vt:variant>
        <vt:i4>2</vt:i4>
      </vt:variant>
    </vt:vector>
  </HeadingPairs>
  <TitlesOfParts>
    <vt:vector size="4" baseType="lpstr">
      <vt:lpstr>2019</vt:lpstr>
      <vt:lpstr>Befolkning SE</vt:lpstr>
      <vt:lpstr>'2019'!Utskriftsområde</vt:lpstr>
      <vt:lpstr>'2019'!Utskriftsrubriker</vt:lpstr>
    </vt:vector>
  </TitlesOfParts>
  <Company>SCB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scblell</dc:creator>
  <cp:lastModifiedBy>Mattsson, Mats</cp:lastModifiedBy>
  <cp:lastPrinted>2020-04-20T11:51:36Z</cp:lastPrinted>
  <dcterms:created xsi:type="dcterms:W3CDTF">2001-07-09T14:13:20Z</dcterms:created>
  <dcterms:modified xsi:type="dcterms:W3CDTF">2020-07-20T16:14:09Z</dcterms:modified>
</cp:coreProperties>
</file>