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3_B31_Lätta_LB" sheetId="1" r:id="rId1"/>
  </sheets>
  <calcPr calcId="145621"/>
</workbook>
</file>

<file path=xl/calcChain.xml><?xml version="1.0" encoding="utf-8"?>
<calcChain xmlns="http://schemas.openxmlformats.org/spreadsheetml/2006/main">
  <c r="I7" i="1" l="1"/>
  <c r="F31" i="1"/>
  <c r="E31" i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  <c r="G34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<sst xmlns="http://schemas.openxmlformats.org/spreadsheetml/2006/main" count="31" uniqueCount="30">
  <si>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</si>
  <si>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</si>
  <si>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</si>
  <si>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</si>
  <si>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</si>
  <si>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</si>
  <si>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</si>
  <si>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</si>
  <si>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</si>
  <si>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</si>
  <si>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</si>
  <si>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</si>
  <si>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</si>
  <si>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</si>
  <si>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</si>
  <si>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</si>
  <si>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</si>
  <si>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</si>
  <si>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</si>
  <si>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</si>
  <si>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</si>
  <si>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</si>
  <si>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</si>
  <si>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</si>
  <si>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</si>
  <si>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</si>
  <si>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MARKN.ANDEL % JAN-MAR</t>
  </si>
  <si>
    <t>JAN-MAR</t>
  </si>
  <si>
    <t>JANUARI-MARS</t>
  </si>
  <si>
    <t>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</si>
</sst>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29</v>
      </c>
      <c r="D4" s="14"/>
      <c r="E4" s="15" t="s">
        <v>28</v>
      </c>
      <c r="F4" s="16"/>
      <c r="G4" s="15" t="s">
        <v>2</v>
      </c>
      <c r="H4" s="16"/>
      <c r="I4" s="15" t="s">
        <v>26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29</v>
      </c>
      <c r="H5" s="4" t="s">
        <v>27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0</v>
      </c>
      <c r="G7" s="10" t="str">
        <f>IF(D7=0,"",SUM(C7/D7)-1)</f>
        <v/>
      </c>
      <c r="H7" s="10" t="str">
        <f>IF(F7=0,"",SUM(E7/F7)-1)</f>
        <v/>
      </c>
      <c r="I7" s="10">
        <f>IF(E7=0,"",SUM(E7/$E$31))</f>
        <v>7.5443228970199926E-5</v>
      </c>
      <c r="J7" s="10" t="str">
        <f>IF(F7=0,"",SUM(F7/$F$31))</f>
        <v/>
      </c>
    </row>
    <row r="8" spans="1:10" x14ac:dyDescent="0.25">
      <c r="B8" t="s">
        <v>4</v>
      </c>
      <c r="C8">
        <v>436</v>
      </c>
      <c r="D8">
        <v>241</v>
      </c>
      <c r="E8">
        <v>989</v>
      </c>
      <c r="F8">
        <v>693</v>
      </c>
      <c r="G8" s="10">
        <f>IF(D8=0,"",SUM(C8/D8)-1)</f>
        <v>0.8091286307053942</v>
      </c>
      <c r="H8" s="10">
        <f>IF(F8=0,"",SUM(E8/F8)-1)</f>
        <v>0.42712842712842702</v>
      </c>
      <c r="I8" s="10">
        <f t="shared" ref="I8:I31" si="0">IF(E8=0,"",SUM(E8/$E$31))</f>
        <v>7.4613353451527725E-2</v>
      </c>
      <c r="J8" s="10">
        <f>IF(F8=0,"",SUM(F8/$F$31))</f>
        <v>5.9205467748825291E-2</v>
      </c>
    </row>
    <row r="9" spans="1:10" x14ac:dyDescent="0.25">
      <c r="B9" t="s">
        <v>5</v>
      </c>
      <c r="C9">
        <v>58</v>
      </c>
      <c r="D9">
        <v>87</v>
      </c>
      <c r="E9">
        <v>132</v>
      </c>
      <c r="F9">
        <v>232</v>
      </c>
      <c r="G9" s="10">
        <f t="shared" ref="G9:G31" si="1">IF(D9=0,"",SUM(C9/D9)-1)</f>
        <v>-0.33333333333333337</v>
      </c>
      <c r="H9" s="10">
        <f t="shared" ref="H9:H31" si="2">IF(F9=0,"",SUM(E9/F9)-1)</f>
        <v>-0.43103448275862066</v>
      </c>
      <c r="I9" s="10">
        <f t="shared" si="0"/>
        <v>9.9585062240663894E-3</v>
      </c>
      <c r="J9" s="10">
        <f t="shared" ref="J9:J31" si="3">IF(F9=0,"",SUM(F9/$F$31))</f>
        <v>1.9820589491670225E-2</v>
      </c>
    </row>
    <row r="10" spans="1:10" x14ac:dyDescent="0.25">
      <c r="B10" t="s">
        <v>6</v>
      </c>
      <c r="C10">
        <v>13</v>
      </c>
      <c r="D10">
        <v>5</v>
      </c>
      <c r="E10">
        <v>17</v>
      </c>
      <c r="F10">
        <v>21</v>
      </c>
      <c r="G10" s="10">
        <f t="shared" si="1"/>
        <v>1.6</v>
      </c>
      <c r="H10" s="10">
        <f t="shared" si="2"/>
        <v>-0.19047619047619047</v>
      </c>
      <c r="I10" s="10">
        <f t="shared" si="0"/>
        <v>1.2825348924933987E-3</v>
      </c>
      <c r="J10" s="10">
        <f t="shared" si="3"/>
        <v>1.7941050832977359E-3</v>
      </c>
    </row>
    <row r="11" spans="1:10" x14ac:dyDescent="0.25">
      <c r="B11" t="s">
        <v>7</v>
      </c>
      <c r="C11">
        <v>158</v>
      </c>
      <c r="D11">
        <v>117</v>
      </c>
      <c r="E11">
        <v>363</v>
      </c>
      <c r="F11">
        <v>253</v>
      </c>
      <c r="G11" s="10">
        <f t="shared" si="1"/>
        <v>0.35042735042735051</v>
      </c>
      <c r="H11" s="10">
        <f t="shared" si="2"/>
        <v>0.43478260869565211</v>
      </c>
      <c r="I11" s="10">
        <f t="shared" si="0"/>
        <v>2.7385892116182572E-2</v>
      </c>
      <c r="J11" s="10">
        <f t="shared" si="3"/>
        <v>2.1614694574967962E-2</v>
      </c>
    </row>
    <row r="12" spans="1:10" x14ac:dyDescent="0.25">
      <c r="B12" t="s">
        <v>8</v>
      </c>
      <c r="C12">
        <v>840</v>
      </c>
      <c r="D12">
        <v>723</v>
      </c>
      <c r="E12">
        <v>1837</v>
      </c>
      <c r="F12">
        <v>1867</v>
      </c>
      <c r="G12" s="10">
        <f t="shared" si="1"/>
        <v>0.16182572614107893</v>
      </c>
      <c r="H12" s="10">
        <f t="shared" si="2"/>
        <v>-1.6068559185859699E-2</v>
      </c>
      <c r="I12" s="10">
        <f t="shared" si="0"/>
        <v>0.13858921161825727</v>
      </c>
      <c r="J12" s="10">
        <f t="shared" si="3"/>
        <v>0.15950448526270825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86</v>
      </c>
      <c r="D14">
        <v>86</v>
      </c>
      <c r="E14">
        <v>143</v>
      </c>
      <c r="F14">
        <v>147</v>
      </c>
      <c r="G14" s="10">
        <f t="shared" si="1"/>
        <v>0</v>
      </c>
      <c r="H14" s="10">
        <f t="shared" si="2"/>
        <v>-2.7210884353741527E-2</v>
      </c>
      <c r="I14" s="10">
        <f t="shared" si="0"/>
        <v>1.0788381742738589E-2</v>
      </c>
      <c r="J14" s="10">
        <f t="shared" si="3"/>
        <v>1.2558735583084152E-2</v>
      </c>
    </row>
    <row r="15" spans="1:10" x14ac:dyDescent="0.25">
      <c r="B15" t="s">
        <v>11</v>
      </c>
      <c r="C15">
        <v>43</v>
      </c>
      <c r="D15">
        <v>35</v>
      </c>
      <c r="E15">
        <v>80</v>
      </c>
      <c r="F15">
        <v>82</v>
      </c>
      <c r="G15" s="10">
        <f t="shared" si="1"/>
        <v>0.22857142857142865</v>
      </c>
      <c r="H15" s="10">
        <f t="shared" si="2"/>
        <v>-2.4390243902439046E-2</v>
      </c>
      <c r="I15" s="10">
        <f t="shared" si="0"/>
        <v>6.0354583176159939E-3</v>
      </c>
      <c r="J15" s="10">
        <f t="shared" si="3"/>
        <v>7.0055531824006834E-3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462</v>
      </c>
      <c r="D17">
        <v>359</v>
      </c>
      <c r="E17">
        <v>1085</v>
      </c>
      <c r="F17">
        <v>985</v>
      </c>
      <c r="G17" s="10">
        <f t="shared" si="1"/>
        <v>0.28690807799442908</v>
      </c>
      <c r="H17" s="10">
        <f t="shared" si="2"/>
        <v>0.10152284263959399</v>
      </c>
      <c r="I17" s="10">
        <f t="shared" si="0"/>
        <v>8.1855903432666924E-2</v>
      </c>
      <c r="J17" s="10">
        <f t="shared" si="3"/>
        <v>8.4152071764203334E-2</v>
      </c>
    </row>
    <row r="18" spans="2:10" x14ac:dyDescent="0.25">
      <c r="B18" t="s">
        <v>14</v>
      </c>
      <c r="C18">
        <v>109</v>
      </c>
      <c r="D18">
        <v>83</v>
      </c>
      <c r="E18">
        <v>239</v>
      </c>
      <c r="F18">
        <v>201</v>
      </c>
      <c r="G18" s="10">
        <f t="shared" si="1"/>
        <v>0.31325301204819267</v>
      </c>
      <c r="H18" s="10">
        <f t="shared" si="2"/>
        <v>0.18905472636815923</v>
      </c>
      <c r="I18" s="10">
        <f t="shared" si="0"/>
        <v>1.8030931723877781E-2</v>
      </c>
      <c r="J18" s="10">
        <f t="shared" si="3"/>
        <v>1.7172148654421189E-2</v>
      </c>
    </row>
    <row r="19" spans="2:10" x14ac:dyDescent="0.25">
      <c r="B19" t="s">
        <v>15</v>
      </c>
      <c r="C19">
        <v>347</v>
      </c>
      <c r="D19">
        <v>289</v>
      </c>
      <c r="E19">
        <v>807</v>
      </c>
      <c r="F19">
        <v>629</v>
      </c>
      <c r="G19" s="10">
        <f t="shared" si="1"/>
        <v>0.20069204152249132</v>
      </c>
      <c r="H19" s="10">
        <f t="shared" si="2"/>
        <v>0.28298887122416527</v>
      </c>
      <c r="I19" s="10">
        <f t="shared" si="0"/>
        <v>6.088268577895134E-2</v>
      </c>
      <c r="J19" s="10">
        <f t="shared" si="3"/>
        <v>5.3737718923536952E-2</v>
      </c>
    </row>
    <row r="20" spans="2:10" x14ac:dyDescent="0.25">
      <c r="B20" t="s">
        <v>16</v>
      </c>
      <c r="C20">
        <v>141</v>
      </c>
      <c r="D20">
        <v>121</v>
      </c>
      <c r="E20">
        <v>346</v>
      </c>
      <c r="F20">
        <v>328</v>
      </c>
      <c r="G20" s="10">
        <f t="shared" si="1"/>
        <v>0.165289256198347</v>
      </c>
      <c r="H20" s="10">
        <f t="shared" si="2"/>
        <v>5.4878048780487854E-2</v>
      </c>
      <c r="I20" s="10">
        <f t="shared" si="0"/>
        <v>2.6103357223689175E-2</v>
      </c>
      <c r="J20" s="10">
        <f t="shared" si="3"/>
        <v>2.8022212729602734E-2</v>
      </c>
    </row>
    <row r="21" spans="2:10" x14ac:dyDescent="0.25">
      <c r="B21" t="s">
        <v>17</v>
      </c>
      <c r="C21">
        <v>543</v>
      </c>
      <c r="D21">
        <v>530</v>
      </c>
      <c r="E21">
        <v>1075</v>
      </c>
      <c r="F21">
        <v>1184</v>
      </c>
      <c r="G21" s="10">
        <f t="shared" si="1"/>
        <v>2.4528301886792558E-2</v>
      </c>
      <c r="H21" s="10">
        <f t="shared" si="2"/>
        <v>-9.2060810810810856E-2</v>
      </c>
      <c r="I21" s="10">
        <f t="shared" si="0"/>
        <v>8.1101471142964912E-2</v>
      </c>
      <c r="J21" s="10">
        <f t="shared" si="3"/>
        <v>0.10115335326783426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4</v>
      </c>
      <c r="D24">
        <v>1</v>
      </c>
      <c r="E24">
        <v>12</v>
      </c>
      <c r="F24">
        <v>3</v>
      </c>
      <c r="G24" s="10">
        <f t="shared" si="1"/>
        <v>3</v>
      </c>
      <c r="H24" s="10">
        <f t="shared" si="2"/>
        <v>3</v>
      </c>
      <c r="I24" s="10">
        <f t="shared" si="0"/>
        <v>9.0531874764239906E-4</v>
      </c>
      <c r="J24" s="10">
        <f t="shared" si="3"/>
        <v>2.5630072618539084E-4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300</v>
      </c>
      <c r="D26">
        <v>179</v>
      </c>
      <c r="E26">
        <v>620</v>
      </c>
      <c r="F26">
        <v>530</v>
      </c>
      <c r="G26" s="10">
        <f t="shared" si="1"/>
        <v>0.67597765363128492</v>
      </c>
      <c r="H26" s="10">
        <f t="shared" si="2"/>
        <v>0.16981132075471694</v>
      </c>
      <c r="I26" s="10">
        <f t="shared" si="0"/>
        <v>4.6774801961523955E-2</v>
      </c>
      <c r="J26" s="10">
        <f t="shared" si="3"/>
        <v>4.5279794959419049E-2</v>
      </c>
    </row>
    <row r="27" spans="2:10" x14ac:dyDescent="0.25">
      <c r="B27" t="s">
        <v>23</v>
      </c>
      <c r="C27">
        <v>1692</v>
      </c>
      <c r="D27">
        <v>1462</v>
      </c>
      <c r="E27">
        <v>4329</v>
      </c>
      <c r="F27">
        <v>3650</v>
      </c>
      <c r="G27" s="10">
        <f t="shared" si="1"/>
        <v>0.1573187414500683</v>
      </c>
      <c r="H27" s="10">
        <f t="shared" si="2"/>
        <v>0.18602739726027395</v>
      </c>
      <c r="I27" s="10">
        <f t="shared" si="0"/>
        <v>0.3265937382119955</v>
      </c>
      <c r="J27" s="10">
        <f t="shared" si="3"/>
        <v>0.31183255019222555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457</v>
      </c>
      <c r="D29">
        <v>374</v>
      </c>
      <c r="E29">
        <v>1180</v>
      </c>
      <c r="F29">
        <v>900</v>
      </c>
      <c r="G29" s="10">
        <f t="shared" si="1"/>
        <v>0.22192513368983957</v>
      </c>
      <c r="H29" s="10">
        <f t="shared" si="2"/>
        <v>0.31111111111111112</v>
      </c>
      <c r="I29" s="10">
        <f t="shared" si="0"/>
        <v>8.902301018483591E-2</v>
      </c>
      <c r="J29" s="10">
        <f t="shared" si="3"/>
        <v>7.6890217855617254E-2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5689</v>
      </c>
      <c r="D31" s="8">
        <f t="shared" ref="D31:F31" si="4">SUM(D7:D30)</f>
        <v>4692</v>
      </c>
      <c r="E31" s="8">
        <f t="shared" si="4"/>
        <v>13255</v>
      </c>
      <c r="F31" s="8">
        <f t="shared" si="4"/>
        <v>11705</v>
      </c>
      <c r="G31" s="11">
        <f t="shared" si="1"/>
        <v>0.21248934356351246</v>
      </c>
      <c r="H31" s="11">
        <f t="shared" si="2"/>
        <v>0.13242204186245199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 t="str">
        <f>IF(D7=0,"",SUM(C7/D7))</f>
        <v/>
      </c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B20-1703_B31_Lätta_LB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2017-04-04T18:19:12Z</dcterms:modified>
</cp:coreProperties>
</file>