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<sst xmlns="http://schemas.openxmlformats.org/spreadsheetml/2006/main" count="31" uniqueCount="30">
  <si>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</si>
  <si>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</si>
  <si>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</si>
  <si>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</si>
  <si>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</si>
  <si>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</si>
  <si>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</si>
  <si>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</si>
  <si>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</si>
  <si>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</si>
  <si>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</si>
  <si>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</si>
  <si>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</si>
  <si>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</si>
  <si>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</si>
  <si>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</si>
  <si>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</si>
  <si>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</si>
  <si>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</si>
  <si>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</si>
  <si>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</si>
  <si>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</si>
  <si>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</si>
  <si>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</si>
  <si>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</si>
  <si>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</si>
  <si>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JANUARI</t>
  </si>
  <si>
    <t>JANUARI-JANUARI</t>
  </si>
  <si>
    <t>JAN-JAN</t>
  </si>
  <si>
    <t>MARKN.ANDEL % JAN-JAN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</si>
</sst>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0</v>
      </c>
      <c r="F7">
        <v>1</v>
      </c>
      <c r="G7" s="10">
        <f t="shared" ref="G7:G29" si="0">IF(D7=0,"",SUM(C7/D7)-1)</f>
        <v>-1</v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2.7100271002710027E-4</v>
      </c>
    </row>
    <row r="8" spans="1:10" x14ac:dyDescent="0.25">
      <c r="B8" t="s">
        <v>4</v>
      </c>
      <c r="C8">
        <v>152</v>
      </c>
      <c r="D8">
        <v>167</v>
      </c>
      <c r="E8">
        <v>152</v>
      </c>
      <c r="F8">
        <v>167</v>
      </c>
      <c r="G8" s="10">
        <f t="shared" si="0"/>
        <v>-8.9820359281437168E-2</v>
      </c>
      <c r="H8" s="10">
        <f t="shared" si="1"/>
        <v>-8.9820359281437168E-2</v>
      </c>
      <c r="I8" s="10">
        <f t="shared" si="2"/>
        <v>5.5032585083272988E-2</v>
      </c>
      <c r="J8" s="10">
        <f t="shared" si="3"/>
        <v>4.5257452574525743E-2</v>
      </c>
    </row>
    <row r="9" spans="1:10" x14ac:dyDescent="0.25">
      <c r="B9" t="s">
        <v>5</v>
      </c>
      <c r="C9">
        <v>37</v>
      </c>
      <c r="D9">
        <v>46</v>
      </c>
      <c r="E9">
        <v>37</v>
      </c>
      <c r="F9">
        <v>46</v>
      </c>
      <c r="G9" s="10">
        <f t="shared" si="0"/>
        <v>-0.19565217391304346</v>
      </c>
      <c r="H9" s="10">
        <f t="shared" si="1"/>
        <v>-0.19565217391304346</v>
      </c>
      <c r="I9" s="10">
        <f t="shared" si="2"/>
        <v>1.3396089790007242E-2</v>
      </c>
      <c r="J9" s="10">
        <f t="shared" si="3"/>
        <v>1.2466124661246613E-2</v>
      </c>
    </row>
    <row r="10" spans="1:10" x14ac:dyDescent="0.25">
      <c r="B10" t="s">
        <v>6</v>
      </c>
      <c r="C10">
        <v>0</v>
      </c>
      <c r="D10">
        <v>1</v>
      </c>
      <c r="E10">
        <v>0</v>
      </c>
      <c r="F10">
        <v>1</v>
      </c>
      <c r="G10" s="10">
        <f t="shared" si="0"/>
        <v>-1</v>
      </c>
      <c r="H10" s="10">
        <f t="shared" si="1"/>
        <v>-1</v>
      </c>
      <c r="I10" s="10" t="str">
        <f t="shared" si="2"/>
        <v/>
      </c>
      <c r="J10" s="10">
        <f t="shared" si="3"/>
        <v>2.7100271002710027E-4</v>
      </c>
    </row>
    <row r="11" spans="1:10" x14ac:dyDescent="0.25">
      <c r="B11" t="s">
        <v>7</v>
      </c>
      <c r="C11">
        <v>99</v>
      </c>
      <c r="D11">
        <v>144</v>
      </c>
      <c r="E11">
        <v>99</v>
      </c>
      <c r="F11">
        <v>144</v>
      </c>
      <c r="G11" s="10">
        <f t="shared" si="0"/>
        <v>-0.3125</v>
      </c>
      <c r="H11" s="10">
        <f t="shared" si="1"/>
        <v>-0.3125</v>
      </c>
      <c r="I11" s="10">
        <f t="shared" si="2"/>
        <v>3.5843591600289645E-2</v>
      </c>
      <c r="J11" s="10">
        <f t="shared" si="3"/>
        <v>3.9024390243902439E-2</v>
      </c>
    </row>
    <row r="12" spans="1:10" x14ac:dyDescent="0.25">
      <c r="B12" t="s">
        <v>8</v>
      </c>
      <c r="C12">
        <v>421</v>
      </c>
      <c r="D12">
        <v>596</v>
      </c>
      <c r="E12">
        <v>421</v>
      </c>
      <c r="F12">
        <v>596</v>
      </c>
      <c r="G12" s="10">
        <f t="shared" si="0"/>
        <v>-0.2936241610738255</v>
      </c>
      <c r="H12" s="10">
        <f t="shared" si="1"/>
        <v>-0.2936241610738255</v>
      </c>
      <c r="I12" s="10">
        <f t="shared" si="2"/>
        <v>0.15242577842143373</v>
      </c>
      <c r="J12" s="10">
        <f t="shared" si="3"/>
        <v>0.16151761517615176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35</v>
      </c>
      <c r="D14">
        <v>26</v>
      </c>
      <c r="E14">
        <v>35</v>
      </c>
      <c r="F14">
        <v>26</v>
      </c>
      <c r="G14" s="10">
        <f t="shared" si="0"/>
        <v>0.34615384615384626</v>
      </c>
      <c r="H14" s="10">
        <f t="shared" si="1"/>
        <v>0.34615384615384626</v>
      </c>
      <c r="I14" s="10">
        <f t="shared" si="2"/>
        <v>1.2671976828385228E-2</v>
      </c>
      <c r="J14" s="10">
        <f t="shared" si="3"/>
        <v>7.046070460704607E-3</v>
      </c>
    </row>
    <row r="15" spans="1:10" x14ac:dyDescent="0.25">
      <c r="B15" t="s">
        <v>11</v>
      </c>
      <c r="C15">
        <v>27</v>
      </c>
      <c r="D15">
        <v>56</v>
      </c>
      <c r="E15">
        <v>27</v>
      </c>
      <c r="F15">
        <v>56</v>
      </c>
      <c r="G15" s="10">
        <f t="shared" si="0"/>
        <v>-0.51785714285714279</v>
      </c>
      <c r="H15" s="10">
        <f t="shared" si="1"/>
        <v>-0.51785714285714279</v>
      </c>
      <c r="I15" s="10">
        <f t="shared" si="2"/>
        <v>9.7755249818971754E-3</v>
      </c>
      <c r="J15" s="10">
        <f t="shared" si="3"/>
        <v>1.5176151761517615E-2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220</v>
      </c>
      <c r="D17">
        <v>330</v>
      </c>
      <c r="E17">
        <v>220</v>
      </c>
      <c r="F17">
        <v>330</v>
      </c>
      <c r="G17" s="10">
        <f t="shared" si="0"/>
        <v>-0.33333333333333337</v>
      </c>
      <c r="H17" s="10">
        <f t="shared" si="1"/>
        <v>-0.33333333333333337</v>
      </c>
      <c r="I17" s="10">
        <f t="shared" si="2"/>
        <v>7.9652425778421437E-2</v>
      </c>
      <c r="J17" s="10">
        <f t="shared" si="3"/>
        <v>8.943089430894309E-2</v>
      </c>
    </row>
    <row r="18" spans="2:10" x14ac:dyDescent="0.25">
      <c r="B18" t="s">
        <v>14</v>
      </c>
      <c r="C18">
        <v>15</v>
      </c>
      <c r="D18">
        <v>46</v>
      </c>
      <c r="E18">
        <v>15</v>
      </c>
      <c r="F18">
        <v>46</v>
      </c>
      <c r="G18" s="10">
        <f t="shared" si="0"/>
        <v>-0.67391304347826086</v>
      </c>
      <c r="H18" s="10">
        <f t="shared" si="1"/>
        <v>-0.67391304347826086</v>
      </c>
      <c r="I18" s="10">
        <f t="shared" si="2"/>
        <v>5.4308472121650979E-3</v>
      </c>
      <c r="J18" s="10">
        <f t="shared" si="3"/>
        <v>1.2466124661246613E-2</v>
      </c>
    </row>
    <row r="19" spans="2:10" x14ac:dyDescent="0.25">
      <c r="B19" t="s">
        <v>15</v>
      </c>
      <c r="C19">
        <v>144</v>
      </c>
      <c r="D19">
        <v>187</v>
      </c>
      <c r="E19">
        <v>144</v>
      </c>
      <c r="F19">
        <v>187</v>
      </c>
      <c r="G19" s="10">
        <f t="shared" si="0"/>
        <v>-0.22994652406417115</v>
      </c>
      <c r="H19" s="10">
        <f t="shared" si="1"/>
        <v>-0.22994652406417115</v>
      </c>
      <c r="I19" s="10">
        <f t="shared" si="2"/>
        <v>5.213613323678494E-2</v>
      </c>
      <c r="J19" s="10">
        <f t="shared" si="3"/>
        <v>5.067750677506775E-2</v>
      </c>
    </row>
    <row r="20" spans="2:10" x14ac:dyDescent="0.25">
      <c r="B20" t="s">
        <v>16</v>
      </c>
      <c r="C20">
        <v>12</v>
      </c>
      <c r="D20">
        <v>112</v>
      </c>
      <c r="E20">
        <v>12</v>
      </c>
      <c r="F20">
        <v>112</v>
      </c>
      <c r="G20" s="10">
        <f t="shared" si="0"/>
        <v>-0.8928571428571429</v>
      </c>
      <c r="H20" s="10">
        <f t="shared" si="1"/>
        <v>-0.8928571428571429</v>
      </c>
      <c r="I20" s="10">
        <f t="shared" si="2"/>
        <v>4.3446777697320783E-3</v>
      </c>
      <c r="J20" s="10">
        <f t="shared" si="3"/>
        <v>3.035230352303523E-2</v>
      </c>
    </row>
    <row r="21" spans="2:10" x14ac:dyDescent="0.25">
      <c r="B21" t="s">
        <v>17</v>
      </c>
      <c r="C21">
        <v>191</v>
      </c>
      <c r="D21">
        <v>257</v>
      </c>
      <c r="E21">
        <v>191</v>
      </c>
      <c r="F21">
        <v>257</v>
      </c>
      <c r="G21" s="10">
        <f t="shared" si="0"/>
        <v>-0.25680933852140075</v>
      </c>
      <c r="H21" s="10">
        <f t="shared" si="1"/>
        <v>-0.25680933852140075</v>
      </c>
      <c r="I21" s="10">
        <f t="shared" si="2"/>
        <v>6.9152787834902238E-2</v>
      </c>
      <c r="J21" s="10">
        <f t="shared" si="3"/>
        <v>6.9647696476964768E-2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9</v>
      </c>
      <c r="E24">
        <v>0</v>
      </c>
      <c r="F24">
        <v>9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2.4390243902439024E-3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121</v>
      </c>
      <c r="D26">
        <v>142</v>
      </c>
      <c r="E26">
        <v>121</v>
      </c>
      <c r="F26">
        <v>142</v>
      </c>
      <c r="G26" s="10">
        <f t="shared" si="0"/>
        <v>-0.147887323943662</v>
      </c>
      <c r="H26" s="10">
        <f t="shared" si="1"/>
        <v>-0.147887323943662</v>
      </c>
      <c r="I26" s="10">
        <f t="shared" si="2"/>
        <v>4.3808834178131792E-2</v>
      </c>
      <c r="J26" s="10">
        <f t="shared" si="3"/>
        <v>3.8482384823848241E-2</v>
      </c>
    </row>
    <row r="27" spans="2:10" x14ac:dyDescent="0.25">
      <c r="B27" t="s">
        <v>23</v>
      </c>
      <c r="C27">
        <v>992</v>
      </c>
      <c r="D27">
        <v>1217</v>
      </c>
      <c r="E27">
        <v>992</v>
      </c>
      <c r="F27">
        <v>1217</v>
      </c>
      <c r="G27" s="10">
        <f t="shared" si="0"/>
        <v>-0.18488085456039438</v>
      </c>
      <c r="H27" s="10">
        <f t="shared" si="1"/>
        <v>-0.18488085456039438</v>
      </c>
      <c r="I27" s="10">
        <f t="shared" si="2"/>
        <v>0.35916002896451849</v>
      </c>
      <c r="J27" s="10">
        <f t="shared" si="3"/>
        <v>0.32981029810298101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296</v>
      </c>
      <c r="D29">
        <v>353</v>
      </c>
      <c r="E29">
        <v>296</v>
      </c>
      <c r="F29">
        <v>353</v>
      </c>
      <c r="G29" s="10">
        <f t="shared" si="0"/>
        <v>-0.16147308781869685</v>
      </c>
      <c r="H29" s="10">
        <f t="shared" si="1"/>
        <v>-0.16147308781869685</v>
      </c>
      <c r="I29" s="10">
        <f t="shared" si="2"/>
        <v>0.10716871832005793</v>
      </c>
      <c r="J29" s="10">
        <f t="shared" si="3"/>
        <v>9.5663956639566394E-2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2762</v>
      </c>
      <c r="D31" s="8">
        <f>SUM(D7:D30)</f>
        <v>3690</v>
      </c>
      <c r="E31" s="8">
        <f>SUM(E7:E30)</f>
        <v>2762</v>
      </c>
      <c r="F31" s="8">
        <f>SUM(F7:F30)</f>
        <v>3690</v>
      </c>
      <c r="G31" s="12">
        <f t="shared" si="4"/>
        <v>-0.25149051490514907</v>
      </c>
      <c r="H31" s="12">
        <f t="shared" si="5"/>
        <v>-0.25149051490514907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2019-02-07T09:45:55Z</dcterms:modified>
</cp:coreProperties>
</file>